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guyen Vi\Google Drive\Data PCTT 2018\PCTT\Nguon nuoc ho chua\"/>
    </mc:Choice>
  </mc:AlternateContent>
  <bookViews>
    <workbookView xWindow="0" yWindow="0" windowWidth="25125" windowHeight="123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59" i="1" l="1"/>
</calcChain>
</file>

<file path=xl/comments1.xml><?xml version="1.0" encoding="utf-8"?>
<comments xmlns="http://schemas.openxmlformats.org/spreadsheetml/2006/main">
  <authors>
    <author>Admin</author>
    <author>KIET</author>
  </authors>
  <commentList>
    <comment ref="C96" authorId="0" shapeId="0">
      <text>
        <r>
          <rPr>
            <b/>
            <sz val="8"/>
            <color indexed="81"/>
            <rFont val="Tahoma"/>
            <family val="2"/>
          </rPr>
          <t>Admin:</t>
        </r>
        <r>
          <rPr>
            <sz val="8"/>
            <color indexed="81"/>
            <rFont val="Tahoma"/>
            <family val="2"/>
          </rPr>
          <t xml:space="preserve">
Hồ xuống cấp, không tích nước. Diện tích tưới25ha</t>
        </r>
      </text>
    </comment>
    <comment ref="C107" authorId="1" shapeId="0">
      <text>
        <r>
          <rPr>
            <b/>
            <sz val="9"/>
            <color indexed="81"/>
            <rFont val="Tahoma"/>
            <family val="2"/>
          </rPr>
          <t>KIET:</t>
        </r>
        <r>
          <rPr>
            <sz val="9"/>
            <color indexed="81"/>
            <rFont val="Tahoma"/>
            <family val="2"/>
          </rPr>
          <t xml:space="preserve">
Tưới vụ mùa</t>
        </r>
      </text>
    </comment>
    <comment ref="C114" authorId="1" shapeId="0">
      <text>
        <r>
          <rPr>
            <b/>
            <sz val="9"/>
            <color indexed="81"/>
            <rFont val="Tahoma"/>
            <family val="2"/>
          </rPr>
          <t>KIET:</t>
        </r>
        <r>
          <rPr>
            <sz val="9"/>
            <color indexed="81"/>
            <rFont val="Tahoma"/>
            <family val="2"/>
          </rPr>
          <t xml:space="preserve">
Tưới vụ mùa
</t>
        </r>
      </text>
    </comment>
  </commentList>
</comments>
</file>

<file path=xl/sharedStrings.xml><?xml version="1.0" encoding="utf-8"?>
<sst xmlns="http://schemas.openxmlformats.org/spreadsheetml/2006/main" count="514" uniqueCount="275">
  <si>
    <t>TT</t>
  </si>
  <si>
    <t>Nguồn nước</t>
  </si>
  <si>
    <t xml:space="preserve">Vị trí </t>
  </si>
  <si>
    <t>Chênh lệch</t>
  </si>
  <si>
    <t>So với thiết kế (%)</t>
  </si>
  <si>
    <t>Kiểm tra</t>
  </si>
  <si>
    <t>W toàn bộ</t>
  </si>
  <si>
    <t>Thiết kế</t>
  </si>
  <si>
    <t xml:space="preserve">Kỳ báo cáo </t>
  </si>
  <si>
    <t>Trước mưa</t>
  </si>
  <si>
    <t xml:space="preserve">A.NGUỒN NƯỚC CÁC HUYỆN QUẢN LÝ </t>
  </si>
  <si>
    <t>I</t>
  </si>
  <si>
    <t>Huyện An Lão</t>
  </si>
  <si>
    <t xml:space="preserve">Hồ Hưng Long </t>
  </si>
  <si>
    <t>An Hoà 2</t>
  </si>
  <si>
    <t xml:space="preserve">Hồ Hóc Tranh </t>
  </si>
  <si>
    <t>An Hoà</t>
  </si>
  <si>
    <t>Hồ Sông Vố</t>
  </si>
  <si>
    <t>An Tân</t>
  </si>
  <si>
    <t>Hồ Đèo Cạnh</t>
  </si>
  <si>
    <t>An Trung</t>
  </si>
  <si>
    <t>II</t>
  </si>
  <si>
    <t>Huyện Hoài Nhơn</t>
  </si>
  <si>
    <t>Hồ Đồng Tranh</t>
  </si>
  <si>
    <t>Hoài Sơn</t>
  </si>
  <si>
    <t xml:space="preserve">Hồ Hóc Quăng </t>
  </si>
  <si>
    <t>Hồ An Đổ</t>
  </si>
  <si>
    <t>Hồ Hố Giang</t>
  </si>
  <si>
    <t>Hoài Châu</t>
  </si>
  <si>
    <t xml:space="preserve">Hồ Suối Mới </t>
  </si>
  <si>
    <t>H. Châu Bắc</t>
  </si>
  <si>
    <t xml:space="preserve">Hồ Phú Thạnh </t>
  </si>
  <si>
    <t>Hoài Hảo</t>
  </si>
  <si>
    <t>Hồ Hóc Cau</t>
  </si>
  <si>
    <t>Hoài Đức</t>
  </si>
  <si>
    <t>Hồ Văn Khánh Đức</t>
  </si>
  <si>
    <t xml:space="preserve">Hồ Cây Khế </t>
  </si>
  <si>
    <t xml:space="preserve">Hoài Mỹ </t>
  </si>
  <si>
    <t xml:space="preserve">Hồ Lòng Bong </t>
  </si>
  <si>
    <t xml:space="preserve">Bồng Sơn </t>
  </si>
  <si>
    <t>Hồ Giao Hội</t>
  </si>
  <si>
    <t>Hoài Tân</t>
  </si>
  <si>
    <t>Hồ Hóc Thờ</t>
  </si>
  <si>
    <t xml:space="preserve">Hồ Mỹ Bình </t>
  </si>
  <si>
    <t>Hoài Phú</t>
  </si>
  <si>
    <t xml:space="preserve">Hồ Thiết Đính </t>
  </si>
  <si>
    <t>Hồ Hóc Dài</t>
  </si>
  <si>
    <t>Hồ Ông Trĩ</t>
  </si>
  <si>
    <t>Hoài Thanh Tây</t>
  </si>
  <si>
    <t xml:space="preserve">Hồ Cự Lễ </t>
  </si>
  <si>
    <t>III</t>
  </si>
  <si>
    <t>Huyện Hoài Ân</t>
  </si>
  <si>
    <t>Hồ Phú Thuận (Hóc Sấu)</t>
  </si>
  <si>
    <t>Ân Đức 1</t>
  </si>
  <si>
    <t>Hồ Hóc Mỹ</t>
  </si>
  <si>
    <t>Ân Hữu 1</t>
  </si>
  <si>
    <t>Hồ Hóc Tài</t>
  </si>
  <si>
    <t>Ân Hữu 2</t>
  </si>
  <si>
    <t>Hồ Hội Long</t>
  </si>
  <si>
    <t>Ân Hảo Đông</t>
  </si>
  <si>
    <t>Hồ Mỹ Đức</t>
  </si>
  <si>
    <t>Ân Mỹ</t>
  </si>
  <si>
    <t>Hồ Kim Sơn</t>
  </si>
  <si>
    <t>Ân Nghĩa 1</t>
  </si>
  <si>
    <t>Hồ Bè Né</t>
  </si>
  <si>
    <t>Ân Nghĩa 2</t>
  </si>
  <si>
    <t>Hồ Đồng Quang</t>
  </si>
  <si>
    <t xml:space="preserve">Hồ Hóc Hảo </t>
  </si>
  <si>
    <t>Ân Phong 1</t>
  </si>
  <si>
    <t>Hồ Cây Điều</t>
  </si>
  <si>
    <t>Ân Phong 2</t>
  </si>
  <si>
    <t>Hồ Hóc Kỷ</t>
  </si>
  <si>
    <t>Hồ Đá Bàn</t>
  </si>
  <si>
    <t>Hồ An Đôn</t>
  </si>
  <si>
    <t>Hồ Phú Hữu ( Suối Rùn )</t>
  </si>
  <si>
    <t>Ân Tường Tây</t>
  </si>
  <si>
    <t>Hồ Hố Chuối</t>
  </si>
  <si>
    <t>Ân Thạnh</t>
  </si>
  <si>
    <t>Hồ Hóc Của</t>
  </si>
  <si>
    <t xml:space="preserve">Hồ Thạch Khê </t>
  </si>
  <si>
    <t>Ân T. Đông</t>
  </si>
  <si>
    <t xml:space="preserve">Hồ Phú Khương </t>
  </si>
  <si>
    <t>Hồ Bờ Tích Xuân Sơn</t>
  </si>
  <si>
    <t xml:space="preserve">Hồ Hóc Sim </t>
  </si>
  <si>
    <t>Ân Tường Đông</t>
  </si>
  <si>
    <t>IV</t>
  </si>
  <si>
    <t>Huyện Phù Mỹ</t>
  </si>
  <si>
    <t>Hồ Phú Hà</t>
  </si>
  <si>
    <t>Mỹ Đức</t>
  </si>
  <si>
    <t>Hồ Hóc Lách</t>
  </si>
  <si>
    <t xml:space="preserve">Hồ Hoà Ninh </t>
  </si>
  <si>
    <t>Mỹ An</t>
  </si>
  <si>
    <t>Hồ Hóc Mít</t>
  </si>
  <si>
    <t>Mỹ Chánh</t>
  </si>
  <si>
    <t>Hồ Chòi Hiền</t>
  </si>
  <si>
    <t xml:space="preserve">Hồ Nhà Hố </t>
  </si>
  <si>
    <t>Hồ Đập Ký</t>
  </si>
  <si>
    <t>Mỹ Châu</t>
  </si>
  <si>
    <t>Hồ Đội 10</t>
  </si>
  <si>
    <t>Hồ Đồng Dụ</t>
  </si>
  <si>
    <t xml:space="preserve">Hồ Hóc Môn </t>
  </si>
  <si>
    <t>Hồ Đại Thuận</t>
  </si>
  <si>
    <t>Mỹ Hiệp</t>
  </si>
  <si>
    <t>Hồ Chí Hoà 2</t>
  </si>
  <si>
    <t>Hồ Đại Sơn</t>
  </si>
  <si>
    <t>Hồ Hoà Nghĩa (Đập Phố )</t>
  </si>
  <si>
    <t>Hồ Giàn Tranh</t>
  </si>
  <si>
    <t>Mỹ Hoà</t>
  </si>
  <si>
    <t>Hồ Tây Dâu</t>
  </si>
  <si>
    <t>Hồ Hội Khánh</t>
  </si>
  <si>
    <t xml:space="preserve">Hồ Ông Rồng </t>
  </si>
  <si>
    <t>Hồ Phước Thọ (Đập Quang )</t>
  </si>
  <si>
    <t>Hồ Gò Miếu</t>
  </si>
  <si>
    <t>Hồ Chí Hòa  1</t>
  </si>
  <si>
    <t xml:space="preserve">Hồ An Tường </t>
  </si>
  <si>
    <t>Mỹ Lộc</t>
  </si>
  <si>
    <t xml:space="preserve">Hồ Cây Sung </t>
  </si>
  <si>
    <t>Hồ Vạn Định</t>
  </si>
  <si>
    <t>Hồ Suối Sổ (Gia Hội)</t>
  </si>
  <si>
    <t>Mỹ Phong</t>
  </si>
  <si>
    <t>Hồ Hải Lương</t>
  </si>
  <si>
    <t xml:space="preserve">Hồ Hóc Sình </t>
  </si>
  <si>
    <t>Hồ Hóc Mẫn</t>
  </si>
  <si>
    <t>Mỹ Quang</t>
  </si>
  <si>
    <t>Hồ Núi Giàu</t>
  </si>
  <si>
    <t>Mỹ Tài</t>
  </si>
  <si>
    <t>Hồ Hóc Quảng</t>
  </si>
  <si>
    <t>Hồ Cây Me</t>
  </si>
  <si>
    <t>Mỹ Thành</t>
  </si>
  <si>
    <t>Hồ Thuận An</t>
  </si>
  <si>
    <t>Mỹ Thọ</t>
  </si>
  <si>
    <t xml:space="preserve">Hồ Hóc Nhạn </t>
  </si>
  <si>
    <t>Hồ Hố Cùng (Suối Cùng )</t>
  </si>
  <si>
    <t>Hồ Trinh Vân</t>
  </si>
  <si>
    <t>Mỹ Trinh</t>
  </si>
  <si>
    <t xml:space="preserve">Hồ Bàu Bạn </t>
  </si>
  <si>
    <t>Hồ Dốc Đá</t>
  </si>
  <si>
    <t>Hồ Hóc Xoài</t>
  </si>
  <si>
    <t xml:space="preserve">Hồ Trung Sơn </t>
  </si>
  <si>
    <t>Hồ Chánh Thuận (đập Thiết Đính)</t>
  </si>
  <si>
    <t>Hồ Đập Lồi</t>
  </si>
  <si>
    <t>Hồ Núi Miếu</t>
  </si>
  <si>
    <t>Mỹ Lợi</t>
  </si>
  <si>
    <t>Hồ Hố Trạnh</t>
  </si>
  <si>
    <t xml:space="preserve">Hồ Diêm Tiêu </t>
  </si>
  <si>
    <t>V</t>
  </si>
  <si>
    <t>Huyện Phù Cát</t>
  </si>
  <si>
    <t>Hồ Mương Chuông (C Nhơn)</t>
  </si>
  <si>
    <t>Cát Nhơn</t>
  </si>
  <si>
    <t>Hồ Đại Ân ( Hố Dội )</t>
  </si>
  <si>
    <t>Hồ Suối Chay</t>
  </si>
  <si>
    <t>Cát Trinh</t>
  </si>
  <si>
    <t>Hồ Cứa Khâu</t>
  </si>
  <si>
    <t xml:space="preserve">Cát Tường </t>
  </si>
  <si>
    <t>Hồ Tân Lệ</t>
  </si>
  <si>
    <t>Cát Tân</t>
  </si>
  <si>
    <t>Hồ Sân Bay</t>
  </si>
  <si>
    <t>Hồ Hóc Sanh</t>
  </si>
  <si>
    <t>Hồ Hóc Ổi</t>
  </si>
  <si>
    <t>Hồ Hố Xoài</t>
  </si>
  <si>
    <t>Cát Tài</t>
  </si>
  <si>
    <t>Hồ Hóc Chợ</t>
  </si>
  <si>
    <t>Cát Hanh</t>
  </si>
  <si>
    <t>Hồ Bờ Sề</t>
  </si>
  <si>
    <t>Hồ Ông Quy</t>
  </si>
  <si>
    <t>Cát Minh</t>
  </si>
  <si>
    <t>Hồ Tam Sơn</t>
  </si>
  <si>
    <t>Cát Lâm</t>
  </si>
  <si>
    <t xml:space="preserve">Hồ Chánh Hùng </t>
  </si>
  <si>
    <t>Cát Thành</t>
  </si>
  <si>
    <t>Hồ Tân Thắng</t>
  </si>
  <si>
    <t>Cát Hải</t>
  </si>
  <si>
    <t>Hồ Mỹ Thuận</t>
  </si>
  <si>
    <t>Cát Hưng</t>
  </si>
  <si>
    <t>Hồ Phú Dõng (Hóc Xeo)</t>
  </si>
  <si>
    <t>Cát Khánh</t>
  </si>
  <si>
    <t>Hồ Mu Rùa</t>
  </si>
  <si>
    <t xml:space="preserve">Hồ Thạch Bàn </t>
  </si>
  <si>
    <t>Cát Sơn</t>
  </si>
  <si>
    <t xml:space="preserve">Hồ Tường Sơn </t>
  </si>
  <si>
    <t>VI</t>
  </si>
  <si>
    <t>Huyện Tuy Phước</t>
  </si>
  <si>
    <t xml:space="preserve">Hồ Cây Da </t>
  </si>
  <si>
    <t xml:space="preserve">P. Thành </t>
  </si>
  <si>
    <t>Hồ Cây Thích</t>
  </si>
  <si>
    <t>Hồ Đá Vàng</t>
  </si>
  <si>
    <t>Hồ Hóc Ké</t>
  </si>
  <si>
    <t>Phước An</t>
  </si>
  <si>
    <t>VII</t>
  </si>
  <si>
    <t>Huyện Tây Sơn</t>
  </si>
  <si>
    <t>Hồ Hóc Đèo</t>
  </si>
  <si>
    <t>Tây Giang</t>
  </si>
  <si>
    <t>Hồ Nam Hương</t>
  </si>
  <si>
    <t>Hồ Thủ Thiện</t>
  </si>
  <si>
    <t xml:space="preserve">Bình Nghi </t>
  </si>
  <si>
    <t>Hồ Hoà Mỹ</t>
  </si>
  <si>
    <t>Bình Thuận</t>
  </si>
  <si>
    <t>Hồ Truông Ổi</t>
  </si>
  <si>
    <t xml:space="preserve">Tây Thuận </t>
  </si>
  <si>
    <t>Hồ Lỗ Ổi</t>
  </si>
  <si>
    <t xml:space="preserve">Bình Thành </t>
  </si>
  <si>
    <t>Hồ Hòn Gà</t>
  </si>
  <si>
    <t>Hồ Hóc Thánh</t>
  </si>
  <si>
    <t xml:space="preserve">Bình Tường </t>
  </si>
  <si>
    <t>Hồ Lỗ Môn</t>
  </si>
  <si>
    <t xml:space="preserve">Hồ Hải Nam </t>
  </si>
  <si>
    <t xml:space="preserve">Hồ Bàu Dài </t>
  </si>
  <si>
    <t>Hồ Cây Sung</t>
  </si>
  <si>
    <t>Bình Tường</t>
  </si>
  <si>
    <t>Hồ Hòa Sơn (Bàu Làng)</t>
  </si>
  <si>
    <t>Hồ Đập Làng</t>
  </si>
  <si>
    <t>Tây An</t>
  </si>
  <si>
    <t>Hồ Đồng Quy</t>
  </si>
  <si>
    <t>Hồ Bàu Sen (Bàu Dầu)</t>
  </si>
  <si>
    <t xml:space="preserve">Hồ Bàu Năng </t>
  </si>
  <si>
    <t>Bình Tân</t>
  </si>
  <si>
    <t>Hồ Đồng Đo</t>
  </si>
  <si>
    <t>Tây Xuân</t>
  </si>
  <si>
    <t xml:space="preserve">Hồ Hóc Bông </t>
  </si>
  <si>
    <t>Hồ Ông Chánh</t>
  </si>
  <si>
    <t>Vĩnh An</t>
  </si>
  <si>
    <t>Hồ Rộc Đàng</t>
  </si>
  <si>
    <t>Hồ Thủy Dẻ</t>
  </si>
  <si>
    <t>VIII</t>
  </si>
  <si>
    <t>Huyện Vĩnh Thạnh</t>
  </si>
  <si>
    <t xml:space="preserve">Hồ Ông Vị </t>
  </si>
  <si>
    <t>Vĩnh Hảo</t>
  </si>
  <si>
    <t>Hồ Bàu Làng</t>
  </si>
  <si>
    <t xml:space="preserve">Hồ Bàu Trưng </t>
  </si>
  <si>
    <t>IX</t>
  </si>
  <si>
    <t>Huyện Vân Canh</t>
  </si>
  <si>
    <t xml:space="preserve">Hồ Bà Thiền </t>
  </si>
  <si>
    <t xml:space="preserve">Canh Vinh </t>
  </si>
  <si>
    <t>Hồ Suối Mây</t>
  </si>
  <si>
    <t>Canh Thuận</t>
  </si>
  <si>
    <t>Hồ Tổ Bảy (Hòn Mẻ)</t>
  </si>
  <si>
    <t xml:space="preserve">Hồ Làng Trợi </t>
  </si>
  <si>
    <t>Hồ Suối Cầu</t>
  </si>
  <si>
    <t>Canh Hiển</t>
  </si>
  <si>
    <t>Tổng huyện quản lý</t>
  </si>
  <si>
    <t xml:space="preserve">B. NGUỒN NƯỚC DO CÔNG TY KTCT TL QUẢN LÝ </t>
  </si>
  <si>
    <t>Hồ Định Bình</t>
  </si>
  <si>
    <t>Vĩnh Thạnh</t>
  </si>
  <si>
    <t>Hồ Núi Một</t>
  </si>
  <si>
    <t>An Nhơn</t>
  </si>
  <si>
    <t>Hồ Hội Sơn</t>
  </si>
  <si>
    <t>Phù Cát</t>
  </si>
  <si>
    <t>Hồ Thuận Ninh</t>
  </si>
  <si>
    <t>Tây Sơn</t>
  </si>
  <si>
    <t>Hồ Vạn Hội</t>
  </si>
  <si>
    <t>Hoài Ân</t>
  </si>
  <si>
    <t>Hồ Suối Tre</t>
  </si>
  <si>
    <t>Hồ Quang Hiển</t>
  </si>
  <si>
    <t>Hồ Hà Nhe</t>
  </si>
  <si>
    <t>Vĩnh Thịnh</t>
  </si>
  <si>
    <t>Hồ Cẩn Hậu</t>
  </si>
  <si>
    <t>Hồ Hòn Lập</t>
  </si>
  <si>
    <t>Hồ Long Mỹ</t>
  </si>
  <si>
    <t>Quy Nhơn</t>
  </si>
  <si>
    <t>Hồ Ông Lành</t>
  </si>
  <si>
    <t>Vân Canh</t>
  </si>
  <si>
    <t>Hồ Suối Đuốc</t>
  </si>
  <si>
    <t>Hồ Trọng Thượng</t>
  </si>
  <si>
    <t>An Lão</t>
  </si>
  <si>
    <t>Hồ Tà Niêng</t>
  </si>
  <si>
    <t>Vĩnh Quang</t>
  </si>
  <si>
    <t>Tổng Cty quản lý</t>
  </si>
  <si>
    <t>Toàn tỉnh</t>
  </si>
  <si>
    <t>không kể Định Bình</t>
  </si>
  <si>
    <t>chưa đầy</t>
  </si>
  <si>
    <r>
      <t xml:space="preserve"> F lưu vực (km</t>
    </r>
    <r>
      <rPr>
        <b/>
        <vertAlign val="superscript"/>
        <sz val="12"/>
        <rFont val="Times New Roman"/>
        <family val="1"/>
      </rPr>
      <t>2</t>
    </r>
    <r>
      <rPr>
        <b/>
        <sz val="12"/>
        <rFont val="Times New Roman"/>
        <family val="1"/>
      </rPr>
      <t>)</t>
    </r>
  </si>
  <si>
    <r>
      <t>Dung tích (triệu m</t>
    </r>
    <r>
      <rPr>
        <b/>
        <vertAlign val="superscript"/>
        <sz val="12"/>
        <rFont val="Times New Roman"/>
        <family val="1"/>
      </rPr>
      <t>3</t>
    </r>
    <r>
      <rPr>
        <b/>
        <sz val="12"/>
        <rFont val="Times New Roman"/>
        <family val="1"/>
      </rPr>
      <t>)</t>
    </r>
  </si>
  <si>
    <t xml:space="preserve">Kỳ trước  ngày (11/6/2018) </t>
  </si>
  <si>
    <t>TÌNH HÌNH NGUỒN NƯỚC CẬP NHẬT TUẦN 26</t>
  </si>
  <si>
    <t>(Cập nhật lúc 07 giờ ngày 28/6/2018)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</si>
</sst>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3" formatCode="_-* #,##0.00\ _₫_-;\-* #,##0.00\ _₫_-;_-* &quot;-&quot;??\ _₫_-;_-@_-"/>
    <numFmt numFmtId="164" formatCode="_(* #,##0.00_);_(* \(#,##0.00\);_(* &quot;-&quot;??_);_(@_)"/>
    <numFmt numFmtId="165" formatCode="_(* #,##0.000_);_(* \(#,##0.000\);_(* &quot;-&quot;??_);_(@_)"/>
    <numFmt numFmtId="166" formatCode="#,##0.000"/>
    <numFmt numFmtId="167" formatCode="0.000"/>
    <numFmt numFmtId="168" formatCode="_(* #,##0_);_(* \(#,##0\);_(* &quot;-&quot;??_);_(@_)"/>
    <numFmt numFmtId="169" formatCode="0.0%"/>
    <numFmt numFmtId="170" formatCode="#,##0.0"/>
  </numFmts>
  <fonts count="17" x14ac:knownFonts="1">
    <font>
      <sz val="11"/>
      <color theme="1"/>
      <name val="Calibri"/>
      <family val="2"/>
      <charset val="163"/>
      <scheme val="minor"/>
    </font>
    <font>
      <sz val="11"/>
      <color theme="1"/>
      <name val="Calibri"/>
      <family val="2"/>
      <charset val="163"/>
      <scheme val="minor"/>
    </font>
    <font>
      <sz val="12"/>
      <name val="Times New Roman"/>
      <family val="1"/>
    </font>
    <font>
      <sz val="14"/>
      <name val="Times New Roman"/>
      <family val="1"/>
    </font>
    <font>
      <sz val="12"/>
      <name val=".VnTime"/>
      <family val="2"/>
    </font>
    <font>
      <sz val="11"/>
      <name val="Times New Roman"/>
      <family val="1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Calibri"/>
      <family val="2"/>
      <charset val="163"/>
      <scheme val="minor"/>
    </font>
    <font>
      <b/>
      <sz val="12"/>
      <name val="Times New Roman"/>
      <family val="1"/>
    </font>
    <font>
      <b/>
      <vertAlign val="superscript"/>
      <sz val="12"/>
      <name val="Times New Roman"/>
      <family val="1"/>
    </font>
    <font>
      <b/>
      <sz val="13"/>
      <name val="Times New Roman"/>
      <family val="1"/>
    </font>
    <font>
      <b/>
      <sz val="11"/>
      <name val="Calibri"/>
      <family val="2"/>
      <charset val="163"/>
      <scheme val="minor"/>
    </font>
    <font>
      <b/>
      <sz val="11"/>
      <name val="Times New Roman"/>
      <family val="1"/>
    </font>
    <font>
      <b/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3" fillId="0" borderId="0"/>
    <xf numFmtId="0" fontId="4" fillId="0" borderId="0"/>
    <xf numFmtId="0" fontId="4" fillId="0" borderId="0"/>
    <xf numFmtId="164" fontId="4" fillId="0" borderId="0" applyFont="0" applyFill="0" applyBorder="0" applyAlignment="0" applyProtection="0"/>
    <xf numFmtId="0" fontId="5" fillId="0" borderId="0"/>
    <xf numFmtId="164" fontId="4" fillId="0" borderId="0" applyFont="0" applyFill="0" applyBorder="0" applyAlignment="0" applyProtection="0"/>
  </cellStyleXfs>
  <cellXfs count="127">
    <xf numFmtId="0" fontId="0" fillId="0" borderId="0" xfId="0"/>
    <xf numFmtId="0" fontId="2" fillId="0" borderId="0" xfId="0" applyFont="1" applyFill="1" applyBorder="1" applyAlignment="1">
      <alignment horizontal="left"/>
    </xf>
    <xf numFmtId="0" fontId="2" fillId="0" borderId="7" xfId="3" applyFont="1" applyFill="1" applyBorder="1" applyAlignment="1">
      <alignment horizontal="center" vertical="center"/>
    </xf>
    <xf numFmtId="0" fontId="2" fillId="0" borderId="2" xfId="3" applyFont="1" applyFill="1" applyBorder="1" applyAlignment="1">
      <alignment horizontal="center" vertical="center"/>
    </xf>
    <xf numFmtId="0" fontId="2" fillId="0" borderId="3" xfId="3" applyFont="1" applyFill="1" applyBorder="1" applyAlignment="1">
      <alignment horizontal="center"/>
    </xf>
    <xf numFmtId="0" fontId="2" fillId="0" borderId="2" xfId="3" applyFont="1" applyFill="1" applyBorder="1" applyAlignment="1">
      <alignment horizontal="center"/>
    </xf>
    <xf numFmtId="2" fontId="2" fillId="0" borderId="2" xfId="3" applyNumberFormat="1" applyFont="1" applyFill="1" applyBorder="1" applyAlignment="1">
      <alignment horizontal="center"/>
    </xf>
    <xf numFmtId="167" fontId="2" fillId="0" borderId="2" xfId="0" applyNumberFormat="1" applyFont="1" applyFill="1" applyBorder="1" applyAlignment="1">
      <alignment horizontal="left"/>
    </xf>
    <xf numFmtId="0" fontId="2" fillId="0" borderId="9" xfId="3" applyFont="1" applyFill="1" applyBorder="1" applyAlignment="1">
      <alignment horizontal="center" vertical="center"/>
    </xf>
    <xf numFmtId="0" fontId="2" fillId="0" borderId="2" xfId="3" applyFont="1" applyFill="1" applyBorder="1" applyAlignment="1">
      <alignment horizontal="left" vertical="center"/>
    </xf>
    <xf numFmtId="0" fontId="2" fillId="0" borderId="2" xfId="6" applyFont="1" applyFill="1" applyBorder="1" applyAlignment="1">
      <alignment horizontal="left" vertical="center" wrapText="1"/>
    </xf>
    <xf numFmtId="3" fontId="2" fillId="0" borderId="2" xfId="3" applyNumberFormat="1" applyFont="1" applyFill="1" applyBorder="1" applyAlignment="1">
      <alignment horizontal="right" vertical="center"/>
    </xf>
    <xf numFmtId="4" fontId="2" fillId="0" borderId="2" xfId="3" applyNumberFormat="1" applyFont="1" applyFill="1" applyBorder="1" applyAlignment="1">
      <alignment horizontal="right" vertical="center"/>
    </xf>
    <xf numFmtId="165" fontId="2" fillId="0" borderId="2" xfId="7" applyNumberFormat="1" applyFont="1" applyFill="1" applyBorder="1" applyAlignment="1">
      <alignment horizontal="center" vertical="center"/>
    </xf>
    <xf numFmtId="165" fontId="2" fillId="0" borderId="2" xfId="1" applyNumberFormat="1" applyFont="1" applyFill="1" applyBorder="1" applyAlignment="1">
      <alignment horizontal="center" vertical="center"/>
    </xf>
    <xf numFmtId="169" fontId="2" fillId="0" borderId="2" xfId="3" applyNumberFormat="1" applyFont="1" applyFill="1" applyBorder="1" applyAlignment="1">
      <alignment horizontal="right" vertical="center"/>
    </xf>
    <xf numFmtId="167" fontId="2" fillId="0" borderId="2" xfId="0" applyNumberFormat="1" applyFont="1" applyFill="1" applyBorder="1" applyAlignment="1">
      <alignment horizontal="center" vertical="center"/>
    </xf>
    <xf numFmtId="43" fontId="2" fillId="0" borderId="2" xfId="1" applyFont="1" applyFill="1" applyBorder="1" applyAlignment="1">
      <alignment horizontal="right" vertical="center"/>
    </xf>
    <xf numFmtId="0" fontId="2" fillId="0" borderId="7" xfId="3" applyFont="1" applyFill="1" applyBorder="1" applyAlignment="1">
      <alignment horizontal="center" vertical="center" wrapText="1"/>
    </xf>
    <xf numFmtId="0" fontId="2" fillId="0" borderId="2" xfId="3" applyFont="1" applyFill="1" applyBorder="1" applyAlignment="1">
      <alignment horizontal="left" vertical="center" wrapText="1"/>
    </xf>
    <xf numFmtId="4" fontId="2" fillId="0" borderId="2" xfId="3" applyNumberFormat="1" applyFont="1" applyFill="1" applyBorder="1" applyAlignment="1">
      <alignment horizontal="right" vertical="center" wrapText="1"/>
    </xf>
    <xf numFmtId="165" fontId="2" fillId="0" borderId="2" xfId="7" applyNumberFormat="1" applyFont="1" applyFill="1" applyBorder="1" applyAlignment="1">
      <alignment horizontal="center" vertical="center" wrapText="1"/>
    </xf>
    <xf numFmtId="165" fontId="2" fillId="0" borderId="2" xfId="1" applyNumberFormat="1" applyFont="1" applyFill="1" applyBorder="1" applyAlignment="1">
      <alignment horizontal="center" vertical="center" wrapText="1"/>
    </xf>
    <xf numFmtId="169" fontId="2" fillId="0" borderId="2" xfId="3" applyNumberFormat="1" applyFont="1" applyFill="1" applyBorder="1" applyAlignment="1">
      <alignment horizontal="right" vertical="center" wrapText="1"/>
    </xf>
    <xf numFmtId="167" fontId="2" fillId="0" borderId="2" xfId="0" applyNumberFormat="1" applyFont="1" applyFill="1" applyBorder="1" applyAlignment="1">
      <alignment horizontal="center" vertical="center" wrapText="1"/>
    </xf>
    <xf numFmtId="0" fontId="2" fillId="0" borderId="8" xfId="3" applyFont="1" applyFill="1" applyBorder="1" applyAlignment="1">
      <alignment horizontal="center" vertical="center"/>
    </xf>
    <xf numFmtId="0" fontId="2" fillId="0" borderId="2" xfId="3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4" fontId="2" fillId="0" borderId="2" xfId="3" applyNumberFormat="1" applyFont="1" applyFill="1" applyBorder="1"/>
    <xf numFmtId="165" fontId="2" fillId="0" borderId="2" xfId="1" applyNumberFormat="1" applyFont="1" applyFill="1" applyBorder="1" applyAlignment="1"/>
    <xf numFmtId="9" fontId="2" fillId="0" borderId="2" xfId="3" applyNumberFormat="1" applyFont="1" applyFill="1" applyBorder="1" applyAlignment="1">
      <alignment horizontal="right"/>
    </xf>
    <xf numFmtId="4" fontId="2" fillId="0" borderId="2" xfId="4" applyNumberFormat="1" applyFont="1" applyFill="1" applyBorder="1"/>
    <xf numFmtId="165" fontId="2" fillId="0" borderId="2" xfId="1" applyNumberFormat="1" applyFont="1" applyFill="1" applyBorder="1"/>
    <xf numFmtId="165" fontId="2" fillId="0" borderId="2" xfId="1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right" wrapText="1"/>
    </xf>
    <xf numFmtId="0" fontId="2" fillId="0" borderId="2" xfId="0" applyFont="1" applyFill="1" applyBorder="1" applyAlignment="1">
      <alignment horizontal="center" wrapText="1"/>
    </xf>
    <xf numFmtId="0" fontId="10" fillId="0" borderId="0" xfId="0" applyFont="1" applyFill="1"/>
    <xf numFmtId="166" fontId="2" fillId="0" borderId="2" xfId="0" applyNumberFormat="1" applyFont="1" applyFill="1" applyBorder="1" applyAlignment="1">
      <alignment vertical="center"/>
    </xf>
    <xf numFmtId="2" fontId="11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4" fontId="11" fillId="0" borderId="2" xfId="0" applyNumberFormat="1" applyFont="1" applyFill="1" applyBorder="1" applyAlignment="1">
      <alignment horizontal="center" vertical="center" wrapText="1"/>
    </xf>
    <xf numFmtId="165" fontId="11" fillId="0" borderId="2" xfId="1" applyNumberFormat="1" applyFont="1" applyFill="1" applyBorder="1" applyAlignment="1">
      <alignment horizontal="center" vertical="center" wrapText="1"/>
    </xf>
    <xf numFmtId="0" fontId="14" fillId="0" borderId="0" xfId="0" applyFont="1" applyFill="1"/>
    <xf numFmtId="0" fontId="11" fillId="0" borderId="2" xfId="3" applyFont="1" applyFill="1" applyBorder="1" applyAlignment="1">
      <alignment horizontal="center"/>
    </xf>
    <xf numFmtId="0" fontId="11" fillId="0" borderId="2" xfId="3" applyFont="1" applyFill="1" applyBorder="1" applyAlignment="1">
      <alignment horizontal="left"/>
    </xf>
    <xf numFmtId="2" fontId="11" fillId="0" borderId="2" xfId="3" applyNumberFormat="1" applyFont="1" applyFill="1" applyBorder="1" applyAlignment="1">
      <alignment horizontal="left"/>
    </xf>
    <xf numFmtId="4" fontId="11" fillId="0" borderId="2" xfId="3" applyNumberFormat="1" applyFont="1" applyFill="1" applyBorder="1"/>
    <xf numFmtId="165" fontId="11" fillId="0" borderId="2" xfId="1" applyNumberFormat="1" applyFont="1" applyFill="1" applyBorder="1" applyAlignment="1">
      <alignment vertical="center" wrapText="1"/>
    </xf>
    <xf numFmtId="9" fontId="11" fillId="0" borderId="2" xfId="3" applyNumberFormat="1" applyFont="1" applyFill="1" applyBorder="1" applyAlignment="1">
      <alignment horizontal="right"/>
    </xf>
    <xf numFmtId="168" fontId="15" fillId="0" borderId="2" xfId="1" applyNumberFormat="1" applyFont="1" applyFill="1" applyBorder="1" applyAlignment="1">
      <alignment horizontal="left" vertical="center"/>
    </xf>
    <xf numFmtId="0" fontId="11" fillId="0" borderId="2" xfId="4" applyFont="1" applyFill="1" applyBorder="1" applyAlignment="1">
      <alignment horizontal="center"/>
    </xf>
    <xf numFmtId="0" fontId="11" fillId="0" borderId="2" xfId="4" applyFont="1" applyFill="1" applyBorder="1" applyAlignment="1">
      <alignment horizontal="left"/>
    </xf>
    <xf numFmtId="2" fontId="11" fillId="0" borderId="2" xfId="4" applyNumberFormat="1" applyFont="1" applyFill="1" applyBorder="1" applyAlignment="1">
      <alignment horizontal="left"/>
    </xf>
    <xf numFmtId="4" fontId="11" fillId="0" borderId="2" xfId="4" applyNumberFormat="1" applyFont="1" applyFill="1" applyBorder="1"/>
    <xf numFmtId="165" fontId="11" fillId="0" borderId="2" xfId="1" applyNumberFormat="1" applyFont="1" applyFill="1" applyBorder="1" applyAlignment="1"/>
    <xf numFmtId="168" fontId="11" fillId="0" borderId="2" xfId="1" applyNumberFormat="1" applyFont="1" applyFill="1" applyBorder="1" applyAlignment="1">
      <alignment horizontal="left" vertical="center"/>
    </xf>
    <xf numFmtId="0" fontId="11" fillId="0" borderId="2" xfId="3" applyFont="1" applyFill="1" applyBorder="1" applyAlignment="1">
      <alignment horizontal="center" vertical="center"/>
    </xf>
    <xf numFmtId="165" fontId="11" fillId="0" borderId="2" xfId="1" applyNumberFormat="1" applyFont="1" applyFill="1" applyBorder="1" applyAlignment="1">
      <alignment horizontal="right"/>
    </xf>
    <xf numFmtId="168" fontId="11" fillId="0" borderId="2" xfId="1" applyNumberFormat="1" applyFont="1" applyFill="1" applyBorder="1" applyAlignment="1">
      <alignment horizontal="left"/>
    </xf>
    <xf numFmtId="0" fontId="11" fillId="0" borderId="2" xfId="3" applyFont="1" applyFill="1" applyBorder="1" applyAlignment="1">
      <alignment horizontal="left" vertical="center"/>
    </xf>
    <xf numFmtId="2" fontId="11" fillId="0" borderId="2" xfId="3" applyNumberFormat="1" applyFont="1" applyFill="1" applyBorder="1" applyAlignment="1">
      <alignment horizontal="center" vertical="center"/>
    </xf>
    <xf numFmtId="4" fontId="11" fillId="0" borderId="2" xfId="3" applyNumberFormat="1" applyFont="1" applyFill="1" applyBorder="1" applyAlignment="1">
      <alignment horizontal="right" vertical="center"/>
    </xf>
    <xf numFmtId="165" fontId="11" fillId="0" borderId="2" xfId="1" applyNumberFormat="1" applyFont="1" applyFill="1" applyBorder="1" applyAlignment="1">
      <alignment horizontal="right" vertical="center"/>
    </xf>
    <xf numFmtId="4" fontId="11" fillId="0" borderId="2" xfId="4" applyNumberFormat="1" applyFont="1" applyFill="1" applyBorder="1" applyAlignment="1">
      <alignment horizontal="right" vertical="center"/>
    </xf>
    <xf numFmtId="169" fontId="11" fillId="0" borderId="2" xfId="3" applyNumberFormat="1" applyFont="1" applyFill="1" applyBorder="1" applyAlignment="1">
      <alignment horizontal="right" vertical="center"/>
    </xf>
    <xf numFmtId="1" fontId="15" fillId="0" borderId="2" xfId="0" applyNumberFormat="1" applyFont="1" applyFill="1" applyBorder="1" applyAlignment="1" applyProtection="1">
      <alignment horizontal="center" vertical="center" wrapText="1"/>
    </xf>
    <xf numFmtId="0" fontId="11" fillId="0" borderId="6" xfId="3" applyFont="1" applyFill="1" applyBorder="1" applyAlignment="1"/>
    <xf numFmtId="0" fontId="11" fillId="0" borderId="4" xfId="3" applyFont="1" applyFill="1" applyBorder="1" applyAlignment="1"/>
    <xf numFmtId="14" fontId="13" fillId="0" borderId="4" xfId="2" applyNumberFormat="1" applyFont="1" applyFill="1" applyBorder="1" applyAlignment="1">
      <alignment horizontal="left" wrapText="1"/>
    </xf>
    <xf numFmtId="14" fontId="13" fillId="0" borderId="4" xfId="2" applyNumberFormat="1" applyFont="1" applyFill="1" applyBorder="1" applyAlignment="1">
      <alignment horizontal="center" wrapText="1"/>
    </xf>
    <xf numFmtId="0" fontId="11" fillId="0" borderId="4" xfId="0" applyFont="1" applyFill="1" applyBorder="1" applyAlignment="1">
      <alignment horizontal="center"/>
    </xf>
    <xf numFmtId="0" fontId="16" fillId="0" borderId="5" xfId="3" applyFont="1" applyFill="1" applyBorder="1" applyAlignment="1">
      <alignment horizontal="center"/>
    </xf>
    <xf numFmtId="0" fontId="16" fillId="0" borderId="5" xfId="3" applyFont="1" applyFill="1" applyBorder="1"/>
    <xf numFmtId="2" fontId="16" fillId="0" borderId="5" xfId="3" applyNumberFormat="1" applyFont="1" applyFill="1" applyBorder="1" applyAlignment="1">
      <alignment horizontal="center"/>
    </xf>
    <xf numFmtId="170" fontId="16" fillId="0" borderId="5" xfId="3" applyNumberFormat="1" applyFont="1" applyFill="1" applyBorder="1"/>
    <xf numFmtId="165" fontId="16" fillId="0" borderId="5" xfId="1" applyNumberFormat="1" applyFont="1" applyFill="1" applyBorder="1" applyAlignment="1">
      <alignment horizontal="center"/>
    </xf>
    <xf numFmtId="4" fontId="16" fillId="0" borderId="5" xfId="3" applyNumberFormat="1" applyFont="1" applyFill="1" applyBorder="1"/>
    <xf numFmtId="169" fontId="16" fillId="0" borderId="5" xfId="3" applyNumberFormat="1" applyFont="1" applyFill="1" applyBorder="1" applyAlignment="1">
      <alignment horizontal="right"/>
    </xf>
    <xf numFmtId="167" fontId="16" fillId="0" borderId="5" xfId="0" applyNumberFormat="1" applyFont="1" applyFill="1" applyBorder="1" applyAlignment="1">
      <alignment horizontal="left"/>
    </xf>
    <xf numFmtId="0" fontId="16" fillId="0" borderId="2" xfId="3" applyFont="1" applyFill="1" applyBorder="1" applyAlignment="1">
      <alignment horizontal="center"/>
    </xf>
    <xf numFmtId="0" fontId="16" fillId="0" borderId="2" xfId="3" applyFont="1" applyFill="1" applyBorder="1"/>
    <xf numFmtId="2" fontId="16" fillId="0" borderId="2" xfId="3" applyNumberFormat="1" applyFont="1" applyFill="1" applyBorder="1" applyAlignment="1">
      <alignment horizontal="center"/>
    </xf>
    <xf numFmtId="170" fontId="16" fillId="0" borderId="2" xfId="3" applyNumberFormat="1" applyFont="1" applyFill="1" applyBorder="1"/>
    <xf numFmtId="165" fontId="16" fillId="0" borderId="2" xfId="1" applyNumberFormat="1" applyFont="1" applyFill="1" applyBorder="1" applyAlignment="1">
      <alignment horizontal="center"/>
    </xf>
    <xf numFmtId="4" fontId="16" fillId="0" borderId="2" xfId="3" applyNumberFormat="1" applyFont="1" applyFill="1" applyBorder="1"/>
    <xf numFmtId="169" fontId="16" fillId="0" borderId="2" xfId="3" applyNumberFormat="1" applyFont="1" applyFill="1" applyBorder="1" applyAlignment="1">
      <alignment horizontal="right"/>
    </xf>
    <xf numFmtId="1" fontId="16" fillId="0" borderId="2" xfId="0" applyNumberFormat="1" applyFont="1" applyFill="1" applyBorder="1" applyAlignment="1">
      <alignment horizontal="right"/>
    </xf>
    <xf numFmtId="0" fontId="16" fillId="0" borderId="2" xfId="3" applyFont="1" applyFill="1" applyBorder="1" applyAlignment="1">
      <alignment horizontal="left"/>
    </xf>
    <xf numFmtId="0" fontId="16" fillId="0" borderId="2" xfId="0" applyFont="1" applyFill="1" applyBorder="1" applyAlignment="1">
      <alignment horizontal="left"/>
    </xf>
    <xf numFmtId="0" fontId="11" fillId="0" borderId="2" xfId="0" applyFont="1" applyFill="1" applyBorder="1" applyAlignment="1"/>
    <xf numFmtId="14" fontId="13" fillId="0" borderId="2" xfId="2" applyNumberFormat="1" applyFont="1" applyFill="1" applyBorder="1" applyAlignment="1">
      <alignment wrapText="1"/>
    </xf>
    <xf numFmtId="14" fontId="13" fillId="0" borderId="2" xfId="2" applyNumberFormat="1" applyFont="1" applyFill="1" applyBorder="1" applyAlignment="1">
      <alignment horizontal="center" wrapText="1"/>
    </xf>
    <xf numFmtId="0" fontId="11" fillId="0" borderId="2" xfId="0" applyFont="1" applyFill="1" applyBorder="1" applyAlignment="1">
      <alignment horizontal="left"/>
    </xf>
    <xf numFmtId="2" fontId="2" fillId="0" borderId="2" xfId="3" applyNumberFormat="1" applyFont="1" applyFill="1" applyBorder="1" applyAlignment="1">
      <alignment horizontal="left"/>
    </xf>
    <xf numFmtId="166" fontId="2" fillId="0" borderId="2" xfId="3" applyNumberFormat="1" applyFont="1" applyFill="1" applyBorder="1"/>
    <xf numFmtId="166" fontId="5" fillId="0" borderId="2" xfId="0" applyNumberFormat="1" applyFont="1" applyFill="1" applyBorder="1" applyAlignment="1">
      <alignment horizontal="right" vertical="center"/>
    </xf>
    <xf numFmtId="2" fontId="2" fillId="0" borderId="2" xfId="0" applyNumberFormat="1" applyFont="1" applyFill="1" applyBorder="1"/>
    <xf numFmtId="167" fontId="2" fillId="0" borderId="2" xfId="0" applyNumberFormat="1" applyFont="1" applyFill="1" applyBorder="1"/>
    <xf numFmtId="0" fontId="2" fillId="0" borderId="2" xfId="4" applyFont="1" applyFill="1" applyBorder="1" applyAlignment="1">
      <alignment horizontal="center"/>
    </xf>
    <xf numFmtId="0" fontId="2" fillId="0" borderId="2" xfId="4" applyFont="1" applyFill="1" applyBorder="1" applyAlignment="1">
      <alignment horizontal="left"/>
    </xf>
    <xf numFmtId="2" fontId="2" fillId="0" borderId="2" xfId="4" applyNumberFormat="1" applyFont="1" applyFill="1" applyBorder="1" applyAlignment="1">
      <alignment horizontal="left"/>
    </xf>
    <xf numFmtId="166" fontId="2" fillId="0" borderId="2" xfId="0" applyNumberFormat="1" applyFont="1" applyFill="1" applyBorder="1"/>
    <xf numFmtId="165" fontId="2" fillId="0" borderId="2" xfId="5" applyNumberFormat="1" applyFont="1" applyFill="1" applyBorder="1"/>
    <xf numFmtId="4" fontId="2" fillId="0" borderId="2" xfId="4" applyNumberFormat="1" applyFont="1" applyFill="1" applyBorder="1" applyAlignment="1">
      <alignment horizontal="left"/>
    </xf>
    <xf numFmtId="166" fontId="2" fillId="0" borderId="2" xfId="0" applyNumberFormat="1" applyFont="1" applyFill="1" applyBorder="1" applyAlignment="1">
      <alignment horizontal="right"/>
    </xf>
    <xf numFmtId="2" fontId="2" fillId="0" borderId="2" xfId="3" applyNumberFormat="1" applyFont="1" applyFill="1" applyBorder="1" applyAlignment="1">
      <alignment horizontal="left" vertical="center"/>
    </xf>
    <xf numFmtId="4" fontId="2" fillId="0" borderId="2" xfId="3" applyNumberFormat="1" applyFont="1" applyFill="1" applyBorder="1" applyAlignment="1">
      <alignment vertical="center"/>
    </xf>
    <xf numFmtId="166" fontId="2" fillId="0" borderId="2" xfId="0" applyNumberFormat="1" applyFont="1" applyFill="1" applyBorder="1" applyAlignment="1">
      <alignment horizontal="right" vertical="center" wrapText="1"/>
    </xf>
    <xf numFmtId="165" fontId="2" fillId="0" borderId="2" xfId="1" applyNumberFormat="1" applyFont="1" applyFill="1" applyBorder="1" applyAlignment="1">
      <alignment horizontal="right" vertical="center"/>
    </xf>
    <xf numFmtId="4" fontId="2" fillId="0" borderId="2" xfId="4" applyNumberFormat="1" applyFont="1" applyFill="1" applyBorder="1" applyAlignment="1">
      <alignment horizontal="right" vertical="center"/>
    </xf>
    <xf numFmtId="9" fontId="2" fillId="0" borderId="2" xfId="3" applyNumberFormat="1" applyFont="1" applyFill="1" applyBorder="1" applyAlignment="1">
      <alignment horizontal="right" vertical="center"/>
    </xf>
    <xf numFmtId="167" fontId="2" fillId="0" borderId="2" xfId="0" applyNumberFormat="1" applyFont="1" applyFill="1" applyBorder="1" applyAlignment="1">
      <alignment horizontal="left" vertical="center"/>
    </xf>
    <xf numFmtId="43" fontId="2" fillId="0" borderId="2" xfId="1" applyFont="1" applyFill="1" applyBorder="1" applyAlignment="1"/>
    <xf numFmtId="0" fontId="2" fillId="0" borderId="2" xfId="3" applyFont="1" applyFill="1" applyBorder="1"/>
    <xf numFmtId="2" fontId="2" fillId="0" borderId="2" xfId="3" applyNumberFormat="1" applyFont="1" applyFill="1" applyBorder="1"/>
    <xf numFmtId="167" fontId="2" fillId="0" borderId="2" xfId="0" applyNumberFormat="1" applyFont="1" applyFill="1" applyBorder="1" applyAlignment="1">
      <alignment horizontal="right"/>
    </xf>
    <xf numFmtId="4" fontId="2" fillId="0" borderId="2" xfId="3" applyNumberFormat="1" applyFont="1" applyFill="1" applyBorder="1" applyAlignment="1">
      <alignment horizontal="center" vertical="center"/>
    </xf>
    <xf numFmtId="166" fontId="2" fillId="0" borderId="2" xfId="3" applyNumberFormat="1" applyFont="1" applyFill="1" applyBorder="1" applyAlignment="1">
      <alignment horizontal="right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2" fontId="11" fillId="0" borderId="2" xfId="0" applyNumberFormat="1" applyFont="1" applyFill="1" applyBorder="1" applyAlignment="1">
      <alignment horizontal="center" vertical="center" wrapText="1"/>
    </xf>
    <xf numFmtId="4" fontId="11" fillId="0" borderId="2" xfId="0" applyNumberFormat="1" applyFont="1" applyFill="1" applyBorder="1" applyAlignment="1">
      <alignment horizontal="center" vertical="center" wrapText="1"/>
    </xf>
    <xf numFmtId="2" fontId="11" fillId="0" borderId="2" xfId="3" applyNumberFormat="1" applyFont="1" applyFill="1" applyBorder="1" applyAlignment="1">
      <alignment horizontal="center"/>
    </xf>
    <xf numFmtId="0" fontId="11" fillId="0" borderId="2" xfId="0" applyFont="1" applyFill="1" applyBorder="1" applyAlignment="1">
      <alignment horizontal="right"/>
    </xf>
  </cellXfs>
  <cellStyles count="8">
    <cellStyle name="Comma" xfId="1" builtinId="3"/>
    <cellStyle name="Comma 11" xfId="7"/>
    <cellStyle name="Comma 13" xfId="5"/>
    <cellStyle name="Normal" xfId="0" builtinId="0"/>
    <cellStyle name="Normal 2 2" xfId="3"/>
    <cellStyle name="Normal 2 5" xfId="4"/>
    <cellStyle name="Normal 7" xfId="2"/>
    <cellStyle name="Normal_T3-T2-2012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79"/>
  <sheetViews>
    <sheetView tabSelected="1" topLeftCell="A154" workbookViewId="0">
      <selection activeCell="N7" sqref="N7"/>
    </sheetView>
  </sheetViews>
  <sheetFormatPr defaultRowHeight="15" x14ac:dyDescent="0.25"/>
  <cols>
    <col min="1" max="2" width="5.42578125" style="37" customWidth="1"/>
    <col min="3" max="3" width="23.7109375" style="37" customWidth="1"/>
    <col min="4" max="4" width="15.28515625" style="37" bestFit="1" customWidth="1"/>
    <col min="5" max="5" width="9.5703125" style="37" bestFit="1" customWidth="1"/>
    <col min="6" max="6" width="7.28515625" style="37" bestFit="1" customWidth="1"/>
    <col min="7" max="7" width="8.42578125" style="37" bestFit="1" customWidth="1"/>
    <col min="8" max="8" width="12" style="37" customWidth="1"/>
    <col min="9" max="9" width="10.7109375" style="37" bestFit="1" customWidth="1"/>
    <col min="10" max="10" width="9.5703125" style="37" bestFit="1" customWidth="1"/>
    <col min="11" max="11" width="10.7109375" style="37" bestFit="1" customWidth="1"/>
    <col min="12" max="12" width="11.5703125" style="37" bestFit="1" customWidth="1"/>
    <col min="13" max="13" width="12.140625" style="37" customWidth="1"/>
    <col min="14" max="14" width="10.28515625" style="37" customWidth="1"/>
    <col min="15" max="16384" width="9.140625" style="37"/>
  </cols>
  <sheetData>
    <row r="1" spans="1:14" ht="18.75" x14ac:dyDescent="0.25">
      <c r="A1" s="121" t="s">
        <v>273</v>
      </c>
      <c r="B1" s="121"/>
      <c r="C1" s="121"/>
      <c r="D1" s="121"/>
      <c r="E1" s="121"/>
      <c r="F1" s="122"/>
      <c r="G1" s="121"/>
      <c r="H1" s="121"/>
      <c r="I1" s="121"/>
      <c r="J1" s="121"/>
      <c r="K1" s="121"/>
      <c r="L1" s="121"/>
      <c r="M1" s="121"/>
      <c r="N1" s="1"/>
    </row>
    <row r="2" spans="1:14" ht="15.75" x14ac:dyDescent="0.25">
      <c r="A2" s="122" t="s">
        <v>274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"/>
    </row>
    <row r="3" spans="1:14" ht="15.75" x14ac:dyDescent="0.25">
      <c r="A3" s="34"/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27"/>
    </row>
    <row r="4" spans="1:14" ht="15.75" x14ac:dyDescent="0.25">
      <c r="A4" s="120" t="s">
        <v>0</v>
      </c>
      <c r="B4" s="120"/>
      <c r="C4" s="120" t="s">
        <v>1</v>
      </c>
      <c r="D4" s="123" t="s">
        <v>2</v>
      </c>
      <c r="E4" s="123" t="s">
        <v>270</v>
      </c>
      <c r="F4" s="39"/>
      <c r="G4" s="124" t="s">
        <v>271</v>
      </c>
      <c r="H4" s="124"/>
      <c r="I4" s="124"/>
      <c r="J4" s="41"/>
      <c r="K4" s="41"/>
      <c r="L4" s="124" t="s">
        <v>3</v>
      </c>
      <c r="M4" s="124" t="s">
        <v>4</v>
      </c>
      <c r="N4" s="119" t="s">
        <v>5</v>
      </c>
    </row>
    <row r="5" spans="1:14" ht="47.25" x14ac:dyDescent="0.25">
      <c r="A5" s="120"/>
      <c r="B5" s="120"/>
      <c r="C5" s="120"/>
      <c r="D5" s="123"/>
      <c r="E5" s="120"/>
      <c r="F5" s="40" t="s">
        <v>6</v>
      </c>
      <c r="G5" s="41" t="s">
        <v>7</v>
      </c>
      <c r="H5" s="42" t="s">
        <v>272</v>
      </c>
      <c r="I5" s="42" t="s">
        <v>8</v>
      </c>
      <c r="J5" s="42" t="s">
        <v>9</v>
      </c>
      <c r="K5" s="42" t="s">
        <v>3</v>
      </c>
      <c r="L5" s="124"/>
      <c r="M5" s="124"/>
      <c r="N5" s="119"/>
    </row>
    <row r="6" spans="1:14" s="43" customFormat="1" ht="16.5" x14ac:dyDescent="0.25">
      <c r="A6" s="90" t="s">
        <v>10</v>
      </c>
      <c r="B6" s="90"/>
      <c r="C6" s="90"/>
      <c r="D6" s="90"/>
      <c r="E6" s="91"/>
      <c r="F6" s="91"/>
      <c r="G6" s="91"/>
      <c r="H6" s="91"/>
      <c r="I6" s="92"/>
      <c r="J6" s="92"/>
      <c r="K6" s="92"/>
      <c r="L6" s="91"/>
      <c r="M6" s="91"/>
      <c r="N6" s="93"/>
    </row>
    <row r="7" spans="1:14" ht="15.75" x14ac:dyDescent="0.25">
      <c r="A7" s="44" t="s">
        <v>11</v>
      </c>
      <c r="B7" s="44"/>
      <c r="C7" s="45" t="s">
        <v>12</v>
      </c>
      <c r="D7" s="125"/>
      <c r="E7" s="47">
        <v>39.200000000000003</v>
      </c>
      <c r="F7" s="47">
        <v>2.9990000000000001</v>
      </c>
      <c r="G7" s="47">
        <v>2.7919999999999998</v>
      </c>
      <c r="H7" s="55">
        <v>1.7250000000000001</v>
      </c>
      <c r="I7" s="55">
        <v>1.4346999999999999</v>
      </c>
      <c r="J7" s="55">
        <v>1.5170000000000001</v>
      </c>
      <c r="K7" s="55">
        <v>-8.2300000000000095E-2</v>
      </c>
      <c r="L7" s="47">
        <v>-0.29030000000000006</v>
      </c>
      <c r="M7" s="49">
        <v>0.51386103151862461</v>
      </c>
      <c r="N7" s="126">
        <v>4</v>
      </c>
    </row>
    <row r="8" spans="1:14" ht="15.75" x14ac:dyDescent="0.25">
      <c r="A8" s="5">
        <v>1</v>
      </c>
      <c r="B8" s="5">
        <v>1</v>
      </c>
      <c r="C8" s="26" t="s">
        <v>13</v>
      </c>
      <c r="D8" s="94" t="s">
        <v>14</v>
      </c>
      <c r="E8" s="28">
        <v>3.2</v>
      </c>
      <c r="F8" s="28">
        <v>1.5</v>
      </c>
      <c r="G8" s="95">
        <v>1.5</v>
      </c>
      <c r="H8" s="96">
        <v>0.85</v>
      </c>
      <c r="I8" s="96">
        <v>0.72</v>
      </c>
      <c r="J8" s="29">
        <v>0.74</v>
      </c>
      <c r="K8" s="29">
        <v>-2.0000000000000018E-2</v>
      </c>
      <c r="L8" s="28">
        <v>-0.13</v>
      </c>
      <c r="M8" s="30">
        <v>0.48</v>
      </c>
      <c r="N8" s="7" t="s">
        <v>269</v>
      </c>
    </row>
    <row r="9" spans="1:14" ht="15.75" x14ac:dyDescent="0.25">
      <c r="A9" s="5">
        <v>2</v>
      </c>
      <c r="B9" s="5">
        <v>2</v>
      </c>
      <c r="C9" s="26" t="s">
        <v>15</v>
      </c>
      <c r="D9" s="94" t="s">
        <v>16</v>
      </c>
      <c r="E9" s="28">
        <v>1.1000000000000001</v>
      </c>
      <c r="F9" s="28">
        <v>0.25</v>
      </c>
      <c r="G9" s="95">
        <v>0.24</v>
      </c>
      <c r="H9" s="96">
        <v>0.15</v>
      </c>
      <c r="I9" s="96">
        <v>0.11</v>
      </c>
      <c r="J9" s="29">
        <v>7.4999999999999997E-2</v>
      </c>
      <c r="K9" s="29">
        <v>3.5000000000000003E-2</v>
      </c>
      <c r="L9" s="28">
        <v>-3.9999999999999994E-2</v>
      </c>
      <c r="M9" s="30">
        <v>0.45833333333333337</v>
      </c>
      <c r="N9" s="7" t="s">
        <v>269</v>
      </c>
    </row>
    <row r="10" spans="1:14" ht="15.75" x14ac:dyDescent="0.25">
      <c r="A10" s="5">
        <v>3</v>
      </c>
      <c r="B10" s="5">
        <v>3</v>
      </c>
      <c r="C10" s="26" t="s">
        <v>17</v>
      </c>
      <c r="D10" s="94" t="s">
        <v>18</v>
      </c>
      <c r="E10" s="28">
        <v>34.4</v>
      </c>
      <c r="F10" s="28">
        <v>1.153</v>
      </c>
      <c r="G10" s="95">
        <v>0.98</v>
      </c>
      <c r="H10" s="96">
        <v>0.68</v>
      </c>
      <c r="I10" s="96">
        <v>0.59</v>
      </c>
      <c r="J10" s="29">
        <v>0.68</v>
      </c>
      <c r="K10" s="29">
        <v>-9.000000000000008E-2</v>
      </c>
      <c r="L10" s="28">
        <v>-9.000000000000008E-2</v>
      </c>
      <c r="M10" s="30">
        <v>0.60204081632653061</v>
      </c>
      <c r="N10" s="7" t="s">
        <v>269</v>
      </c>
    </row>
    <row r="11" spans="1:14" ht="15.75" x14ac:dyDescent="0.25">
      <c r="A11" s="5">
        <v>4</v>
      </c>
      <c r="B11" s="5">
        <v>4</v>
      </c>
      <c r="C11" s="26" t="s">
        <v>19</v>
      </c>
      <c r="D11" s="94" t="s">
        <v>20</v>
      </c>
      <c r="E11" s="28">
        <v>0.5</v>
      </c>
      <c r="F11" s="28">
        <v>9.6000000000000002E-2</v>
      </c>
      <c r="G11" s="95">
        <v>7.1999999999999995E-2</v>
      </c>
      <c r="H11" s="96">
        <v>4.4999999999999998E-2</v>
      </c>
      <c r="I11" s="96">
        <v>1.47E-2</v>
      </c>
      <c r="J11" s="29">
        <v>2.1999999999999999E-2</v>
      </c>
      <c r="K11" s="29">
        <v>-7.2999999999999992E-3</v>
      </c>
      <c r="L11" s="28">
        <v>-3.0300000000000001E-2</v>
      </c>
      <c r="M11" s="30">
        <v>0.20416666666666666</v>
      </c>
      <c r="N11" s="7" t="s">
        <v>269</v>
      </c>
    </row>
    <row r="12" spans="1:14" s="43" customFormat="1" ht="15.75" x14ac:dyDescent="0.25">
      <c r="A12" s="44" t="s">
        <v>21</v>
      </c>
      <c r="B12" s="44"/>
      <c r="C12" s="45" t="s">
        <v>22</v>
      </c>
      <c r="D12" s="46"/>
      <c r="E12" s="47">
        <v>74.199999999999989</v>
      </c>
      <c r="F12" s="47">
        <v>19.4406</v>
      </c>
      <c r="G12" s="47">
        <v>18.217000000000002</v>
      </c>
      <c r="H12" s="48">
        <v>9.5850000000000009</v>
      </c>
      <c r="I12" s="48">
        <v>7.9980000000000011</v>
      </c>
      <c r="J12" s="48">
        <v>3.7529999999999997</v>
      </c>
      <c r="K12" s="48"/>
      <c r="L12" s="47">
        <v>-1.587</v>
      </c>
      <c r="M12" s="49">
        <v>0.43904045671625408</v>
      </c>
      <c r="N12" s="50">
        <v>17</v>
      </c>
    </row>
    <row r="13" spans="1:14" ht="15.75" x14ac:dyDescent="0.25">
      <c r="A13" s="5">
        <v>1</v>
      </c>
      <c r="B13" s="5">
        <v>1</v>
      </c>
      <c r="C13" s="26" t="s">
        <v>23</v>
      </c>
      <c r="D13" s="97" t="s">
        <v>24</v>
      </c>
      <c r="E13" s="28">
        <v>1.5</v>
      </c>
      <c r="F13" s="28">
        <v>1.508</v>
      </c>
      <c r="G13" s="28">
        <v>1.51</v>
      </c>
      <c r="H13" s="98">
        <v>0.8</v>
      </c>
      <c r="I13" s="98">
        <v>0.6</v>
      </c>
      <c r="J13" s="29">
        <v>0.17</v>
      </c>
      <c r="K13" s="29">
        <v>0.42999999999999994</v>
      </c>
      <c r="L13" s="28">
        <v>-0.20000000000000007</v>
      </c>
      <c r="M13" s="30">
        <v>0.39735099337748342</v>
      </c>
      <c r="N13" s="7" t="s">
        <v>269</v>
      </c>
    </row>
    <row r="14" spans="1:14" ht="15.75" x14ac:dyDescent="0.25">
      <c r="A14" s="5">
        <v>2</v>
      </c>
      <c r="B14" s="5">
        <v>2</v>
      </c>
      <c r="C14" s="26" t="s">
        <v>25</v>
      </c>
      <c r="D14" s="97" t="s">
        <v>24</v>
      </c>
      <c r="E14" s="28">
        <v>2</v>
      </c>
      <c r="F14" s="28">
        <v>0.47499999999999998</v>
      </c>
      <c r="G14" s="28">
        <v>0.45</v>
      </c>
      <c r="H14" s="98">
        <v>0.24</v>
      </c>
      <c r="I14" s="98">
        <v>0.05</v>
      </c>
      <c r="J14" s="29">
        <v>0.08</v>
      </c>
      <c r="K14" s="29">
        <v>-0.03</v>
      </c>
      <c r="L14" s="28">
        <v>-0.19</v>
      </c>
      <c r="M14" s="30">
        <v>0.11111111111111112</v>
      </c>
      <c r="N14" s="7" t="s">
        <v>269</v>
      </c>
    </row>
    <row r="15" spans="1:14" ht="15.75" x14ac:dyDescent="0.25">
      <c r="A15" s="5">
        <v>3</v>
      </c>
      <c r="B15" s="5">
        <v>3</v>
      </c>
      <c r="C15" s="26" t="s">
        <v>26</v>
      </c>
      <c r="D15" s="97" t="s">
        <v>24</v>
      </c>
      <c r="E15" s="28">
        <v>1</v>
      </c>
      <c r="F15" s="28">
        <v>0.19500000000000001</v>
      </c>
      <c r="G15" s="28">
        <v>0.14099999999999999</v>
      </c>
      <c r="H15" s="98">
        <v>0.08</v>
      </c>
      <c r="I15" s="98">
        <v>1.4999999999999999E-2</v>
      </c>
      <c r="J15" s="29">
        <v>1.7999999999999999E-2</v>
      </c>
      <c r="K15" s="29">
        <v>-2.9999999999999992E-3</v>
      </c>
      <c r="L15" s="28">
        <v>-6.5000000000000002E-2</v>
      </c>
      <c r="M15" s="30">
        <v>0.10638297872340426</v>
      </c>
      <c r="N15" s="7" t="s">
        <v>269</v>
      </c>
    </row>
    <row r="16" spans="1:14" ht="15.75" x14ac:dyDescent="0.25">
      <c r="A16" s="5">
        <v>4</v>
      </c>
      <c r="B16" s="5">
        <v>4</v>
      </c>
      <c r="C16" s="26" t="s">
        <v>27</v>
      </c>
      <c r="D16" s="97" t="s">
        <v>28</v>
      </c>
      <c r="E16" s="28">
        <v>10</v>
      </c>
      <c r="F16" s="28">
        <v>1.4790000000000001</v>
      </c>
      <c r="G16" s="28">
        <v>1.45</v>
      </c>
      <c r="H16" s="98">
        <v>0.75</v>
      </c>
      <c r="I16" s="98">
        <v>0.75</v>
      </c>
      <c r="J16" s="29">
        <v>0.2</v>
      </c>
      <c r="K16" s="29">
        <v>0.55000000000000004</v>
      </c>
      <c r="L16" s="28">
        <v>0</v>
      </c>
      <c r="M16" s="30">
        <v>0.51724137931034486</v>
      </c>
      <c r="N16" s="7" t="s">
        <v>269</v>
      </c>
    </row>
    <row r="17" spans="1:14" ht="15.75" x14ac:dyDescent="0.25">
      <c r="A17" s="5">
        <v>5</v>
      </c>
      <c r="B17" s="5">
        <v>5</v>
      </c>
      <c r="C17" s="26" t="s">
        <v>29</v>
      </c>
      <c r="D17" s="97" t="s">
        <v>30</v>
      </c>
      <c r="E17" s="28">
        <v>8</v>
      </c>
      <c r="F17" s="28">
        <v>0.496</v>
      </c>
      <c r="G17" s="28">
        <v>0.47</v>
      </c>
      <c r="H17" s="98">
        <v>0.25</v>
      </c>
      <c r="I17" s="98">
        <v>0.25</v>
      </c>
      <c r="J17" s="29">
        <v>0.17</v>
      </c>
      <c r="K17" s="29">
        <v>7.9999999999999988E-2</v>
      </c>
      <c r="L17" s="28">
        <v>0</v>
      </c>
      <c r="M17" s="30">
        <v>0.53191489361702127</v>
      </c>
      <c r="N17" s="7" t="s">
        <v>269</v>
      </c>
    </row>
    <row r="18" spans="1:14" ht="15.75" x14ac:dyDescent="0.25">
      <c r="A18" s="5">
        <v>6</v>
      </c>
      <c r="B18" s="5">
        <v>6</v>
      </c>
      <c r="C18" s="26" t="s">
        <v>31</v>
      </c>
      <c r="D18" s="97" t="s">
        <v>32</v>
      </c>
      <c r="E18" s="28">
        <v>3.1</v>
      </c>
      <c r="F18" s="28">
        <v>1.02</v>
      </c>
      <c r="G18" s="28">
        <v>0.99</v>
      </c>
      <c r="H18" s="98">
        <v>0.6</v>
      </c>
      <c r="I18" s="98">
        <v>0.4</v>
      </c>
      <c r="J18" s="29">
        <v>0.06</v>
      </c>
      <c r="K18" s="29">
        <v>0.34</v>
      </c>
      <c r="L18" s="28">
        <v>-0.19999999999999996</v>
      </c>
      <c r="M18" s="30">
        <v>0.40404040404040409</v>
      </c>
      <c r="N18" s="7" t="s">
        <v>269</v>
      </c>
    </row>
    <row r="19" spans="1:14" ht="15.75" x14ac:dyDescent="0.25">
      <c r="A19" s="5">
        <v>7</v>
      </c>
      <c r="B19" s="5">
        <v>7</v>
      </c>
      <c r="C19" s="26" t="s">
        <v>33</v>
      </c>
      <c r="D19" s="97" t="s">
        <v>34</v>
      </c>
      <c r="E19" s="28">
        <v>3</v>
      </c>
      <c r="F19" s="28">
        <v>1.04</v>
      </c>
      <c r="G19" s="28">
        <v>0.89</v>
      </c>
      <c r="H19" s="98">
        <v>0.45</v>
      </c>
      <c r="I19" s="98">
        <v>0.35</v>
      </c>
      <c r="J19" s="29">
        <v>8.5000000000000006E-2</v>
      </c>
      <c r="K19" s="29">
        <v>0.26499999999999996</v>
      </c>
      <c r="L19" s="28">
        <v>-0.10000000000000003</v>
      </c>
      <c r="M19" s="30">
        <v>0.3932584269662921</v>
      </c>
      <c r="N19" s="7" t="s">
        <v>269</v>
      </c>
    </row>
    <row r="20" spans="1:14" ht="15.75" x14ac:dyDescent="0.25">
      <c r="A20" s="5">
        <v>8</v>
      </c>
      <c r="B20" s="5">
        <v>8</v>
      </c>
      <c r="C20" s="26" t="s">
        <v>35</v>
      </c>
      <c r="D20" s="97" t="s">
        <v>34</v>
      </c>
      <c r="E20" s="28">
        <v>3.8</v>
      </c>
      <c r="F20" s="28">
        <v>2.7570000000000001</v>
      </c>
      <c r="G20" s="28">
        <v>2.37</v>
      </c>
      <c r="H20" s="98">
        <v>1.2</v>
      </c>
      <c r="I20" s="98">
        <v>1.2</v>
      </c>
      <c r="J20" s="29">
        <v>0.35</v>
      </c>
      <c r="K20" s="29">
        <v>0.85</v>
      </c>
      <c r="L20" s="28">
        <v>0</v>
      </c>
      <c r="M20" s="30">
        <v>0.50632911392405056</v>
      </c>
      <c r="N20" s="7" t="s">
        <v>269</v>
      </c>
    </row>
    <row r="21" spans="1:14" ht="15.75" x14ac:dyDescent="0.25">
      <c r="A21" s="5">
        <v>9</v>
      </c>
      <c r="B21" s="5">
        <v>9</v>
      </c>
      <c r="C21" s="26" t="s">
        <v>36</v>
      </c>
      <c r="D21" s="97" t="s">
        <v>37</v>
      </c>
      <c r="E21" s="28">
        <v>5.4</v>
      </c>
      <c r="F21" s="28">
        <v>2.58</v>
      </c>
      <c r="G21" s="28">
        <v>2.4700000000000002</v>
      </c>
      <c r="H21" s="98">
        <v>1.5</v>
      </c>
      <c r="I21" s="98">
        <v>1.3</v>
      </c>
      <c r="J21" s="29">
        <v>0.72</v>
      </c>
      <c r="K21" s="29">
        <v>0.58000000000000007</v>
      </c>
      <c r="L21" s="28">
        <v>-0.19999999999999996</v>
      </c>
      <c r="M21" s="30">
        <v>0.52631578947368418</v>
      </c>
      <c r="N21" s="7" t="s">
        <v>269</v>
      </c>
    </row>
    <row r="22" spans="1:14" ht="15.75" x14ac:dyDescent="0.25">
      <c r="A22" s="5">
        <v>10</v>
      </c>
      <c r="B22" s="5">
        <v>10</v>
      </c>
      <c r="C22" s="26" t="s">
        <v>38</v>
      </c>
      <c r="D22" s="97" t="s">
        <v>39</v>
      </c>
      <c r="E22" s="28">
        <v>2.2000000000000002</v>
      </c>
      <c r="F22" s="28">
        <v>0.25940000000000002</v>
      </c>
      <c r="G22" s="28">
        <v>0.25</v>
      </c>
      <c r="H22" s="98">
        <v>0.15</v>
      </c>
      <c r="I22" s="98">
        <v>0.15</v>
      </c>
      <c r="J22" s="29">
        <v>0.04</v>
      </c>
      <c r="K22" s="29">
        <v>0.10999999999999999</v>
      </c>
      <c r="L22" s="28">
        <v>0</v>
      </c>
      <c r="M22" s="30">
        <v>0.6</v>
      </c>
      <c r="N22" s="7" t="s">
        <v>269</v>
      </c>
    </row>
    <row r="23" spans="1:14" ht="15.75" x14ac:dyDescent="0.25">
      <c r="A23" s="5">
        <v>11</v>
      </c>
      <c r="B23" s="5">
        <v>11</v>
      </c>
      <c r="C23" s="26" t="s">
        <v>40</v>
      </c>
      <c r="D23" s="97" t="s">
        <v>41</v>
      </c>
      <c r="E23" s="28">
        <v>1.3</v>
      </c>
      <c r="F23" s="28">
        <v>0.48109999999999997</v>
      </c>
      <c r="G23" s="28">
        <v>0.48</v>
      </c>
      <c r="H23" s="98">
        <v>0.25</v>
      </c>
      <c r="I23" s="98">
        <v>7.0000000000000007E-2</v>
      </c>
      <c r="J23" s="29">
        <v>0.05</v>
      </c>
      <c r="K23" s="29">
        <v>2.0000000000000004E-2</v>
      </c>
      <c r="L23" s="28">
        <v>-0.18</v>
      </c>
      <c r="M23" s="30">
        <v>0.14583333333333334</v>
      </c>
      <c r="N23" s="7" t="s">
        <v>269</v>
      </c>
    </row>
    <row r="24" spans="1:14" ht="15.75" x14ac:dyDescent="0.25">
      <c r="A24" s="5">
        <v>12</v>
      </c>
      <c r="B24" s="5">
        <v>12</v>
      </c>
      <c r="C24" s="26" t="s">
        <v>42</v>
      </c>
      <c r="D24" s="97" t="s">
        <v>41</v>
      </c>
      <c r="E24" s="28">
        <v>1.8</v>
      </c>
      <c r="F24" s="28">
        <v>3.0100000000000002E-2</v>
      </c>
      <c r="G24" s="28">
        <v>0.03</v>
      </c>
      <c r="H24" s="98">
        <v>1.4999999999999999E-2</v>
      </c>
      <c r="I24" s="98">
        <v>3.0000000000000001E-3</v>
      </c>
      <c r="J24" s="29">
        <v>2E-3</v>
      </c>
      <c r="K24" s="29">
        <v>1E-3</v>
      </c>
      <c r="L24" s="28">
        <v>-1.2E-2</v>
      </c>
      <c r="M24" s="30">
        <v>0.1</v>
      </c>
      <c r="N24" s="7" t="s">
        <v>269</v>
      </c>
    </row>
    <row r="25" spans="1:14" ht="15.75" x14ac:dyDescent="0.25">
      <c r="A25" s="5">
        <v>13</v>
      </c>
      <c r="B25" s="5">
        <v>13</v>
      </c>
      <c r="C25" s="26" t="s">
        <v>43</v>
      </c>
      <c r="D25" s="97" t="s">
        <v>44</v>
      </c>
      <c r="E25" s="28">
        <v>20.5</v>
      </c>
      <c r="F25" s="28">
        <v>5.4889999999999999</v>
      </c>
      <c r="G25" s="28">
        <v>5.1040000000000001</v>
      </c>
      <c r="H25" s="98">
        <v>2.5</v>
      </c>
      <c r="I25" s="98">
        <v>2.1</v>
      </c>
      <c r="J25" s="29">
        <v>1.6</v>
      </c>
      <c r="K25" s="29">
        <v>0.5</v>
      </c>
      <c r="L25" s="28">
        <v>-0.39999999999999991</v>
      </c>
      <c r="M25" s="30">
        <v>0.41144200626959249</v>
      </c>
      <c r="N25" s="7" t="s">
        <v>269</v>
      </c>
    </row>
    <row r="26" spans="1:14" ht="15.75" x14ac:dyDescent="0.25">
      <c r="A26" s="5">
        <v>14</v>
      </c>
      <c r="B26" s="5">
        <v>14</v>
      </c>
      <c r="C26" s="26" t="s">
        <v>45</v>
      </c>
      <c r="D26" s="97" t="s">
        <v>39</v>
      </c>
      <c r="E26" s="28">
        <v>3</v>
      </c>
      <c r="F26" s="28">
        <v>1</v>
      </c>
      <c r="G26" s="28">
        <v>1</v>
      </c>
      <c r="H26" s="98">
        <v>0.5</v>
      </c>
      <c r="I26" s="98">
        <v>0.5</v>
      </c>
      <c r="J26" s="29">
        <v>0.1</v>
      </c>
      <c r="K26" s="29">
        <v>0.4</v>
      </c>
      <c r="L26" s="28">
        <v>0</v>
      </c>
      <c r="M26" s="30">
        <v>0.5</v>
      </c>
      <c r="N26" s="7" t="s">
        <v>269</v>
      </c>
    </row>
    <row r="27" spans="1:14" ht="15.75" x14ac:dyDescent="0.25">
      <c r="A27" s="5">
        <v>15</v>
      </c>
      <c r="B27" s="5">
        <v>15</v>
      </c>
      <c r="C27" s="26" t="s">
        <v>46</v>
      </c>
      <c r="D27" s="97" t="s">
        <v>34</v>
      </c>
      <c r="E27" s="28">
        <v>4</v>
      </c>
      <c r="F27" s="28">
        <v>0.1</v>
      </c>
      <c r="G27" s="28">
        <v>0.1</v>
      </c>
      <c r="H27" s="98">
        <v>0.05</v>
      </c>
      <c r="I27" s="98">
        <v>0.05</v>
      </c>
      <c r="J27" s="29">
        <v>0</v>
      </c>
      <c r="K27" s="29">
        <v>0.05</v>
      </c>
      <c r="L27" s="28">
        <v>0</v>
      </c>
      <c r="M27" s="30">
        <v>0.5</v>
      </c>
      <c r="N27" s="7" t="s">
        <v>269</v>
      </c>
    </row>
    <row r="28" spans="1:14" ht="15.75" x14ac:dyDescent="0.25">
      <c r="A28" s="5">
        <v>16</v>
      </c>
      <c r="B28" s="5">
        <v>16</v>
      </c>
      <c r="C28" s="26" t="s">
        <v>47</v>
      </c>
      <c r="D28" s="97" t="s">
        <v>48</v>
      </c>
      <c r="E28" s="28">
        <v>0.6</v>
      </c>
      <c r="F28" s="28">
        <v>0.28399999999999997</v>
      </c>
      <c r="G28" s="28">
        <v>0.28199999999999997</v>
      </c>
      <c r="H28" s="98">
        <v>0.14000000000000001</v>
      </c>
      <c r="I28" s="98">
        <v>0.11</v>
      </c>
      <c r="J28" s="29">
        <v>1.7999999999999999E-2</v>
      </c>
      <c r="K28" s="29">
        <v>9.1999999999999998E-2</v>
      </c>
      <c r="L28" s="28">
        <v>-3.0000000000000013E-2</v>
      </c>
      <c r="M28" s="30">
        <v>0.39007092198581567</v>
      </c>
      <c r="N28" s="7" t="s">
        <v>269</v>
      </c>
    </row>
    <row r="29" spans="1:14" ht="15.75" x14ac:dyDescent="0.25">
      <c r="A29" s="5">
        <v>17</v>
      </c>
      <c r="B29" s="5">
        <v>17</v>
      </c>
      <c r="C29" s="26" t="s">
        <v>49</v>
      </c>
      <c r="D29" s="97" t="s">
        <v>44</v>
      </c>
      <c r="E29" s="28">
        <v>3</v>
      </c>
      <c r="F29" s="28">
        <v>0.247</v>
      </c>
      <c r="G29" s="28">
        <v>0.23</v>
      </c>
      <c r="H29" s="98">
        <v>0.11</v>
      </c>
      <c r="I29" s="98">
        <v>0.1</v>
      </c>
      <c r="J29" s="29">
        <v>0.09</v>
      </c>
      <c r="K29" s="29">
        <v>1.0000000000000009E-2</v>
      </c>
      <c r="L29" s="28">
        <v>-9.999999999999995E-3</v>
      </c>
      <c r="M29" s="30">
        <v>0.43478260869565216</v>
      </c>
      <c r="N29" s="7" t="s">
        <v>269</v>
      </c>
    </row>
    <row r="30" spans="1:14" s="43" customFormat="1" ht="15.75" x14ac:dyDescent="0.25">
      <c r="A30" s="51" t="s">
        <v>50</v>
      </c>
      <c r="B30" s="51"/>
      <c r="C30" s="52" t="s">
        <v>51</v>
      </c>
      <c r="D30" s="53"/>
      <c r="E30" s="54">
        <v>82.899999999999991</v>
      </c>
      <c r="F30" s="54">
        <v>28.0166</v>
      </c>
      <c r="G30" s="54">
        <v>26.013000000000005</v>
      </c>
      <c r="H30" s="55">
        <v>18.03</v>
      </c>
      <c r="I30" s="55">
        <v>15.97</v>
      </c>
      <c r="J30" s="55">
        <v>2.5599999999999996</v>
      </c>
      <c r="K30" s="55"/>
      <c r="L30" s="54">
        <v>-2.06</v>
      </c>
      <c r="M30" s="49">
        <v>0.61392380732710561</v>
      </c>
      <c r="N30" s="56">
        <v>21</v>
      </c>
    </row>
    <row r="31" spans="1:14" ht="15.75" x14ac:dyDescent="0.25">
      <c r="A31" s="99">
        <v>1</v>
      </c>
      <c r="B31" s="99">
        <v>1</v>
      </c>
      <c r="C31" s="100" t="s">
        <v>52</v>
      </c>
      <c r="D31" s="101" t="s">
        <v>53</v>
      </c>
      <c r="E31" s="31">
        <v>5</v>
      </c>
      <c r="F31" s="31">
        <v>2.351</v>
      </c>
      <c r="G31" s="31">
        <v>2.19</v>
      </c>
      <c r="H31" s="102">
        <v>1.4</v>
      </c>
      <c r="I31" s="102">
        <v>1.2</v>
      </c>
      <c r="J31" s="103">
        <v>0</v>
      </c>
      <c r="K31" s="29">
        <v>1.2</v>
      </c>
      <c r="L31" s="28">
        <v>-0.19999999999999996</v>
      </c>
      <c r="M31" s="30">
        <v>0.54794520547945202</v>
      </c>
      <c r="N31" s="7" t="s">
        <v>269</v>
      </c>
    </row>
    <row r="32" spans="1:14" ht="15.75" x14ac:dyDescent="0.25">
      <c r="A32" s="99">
        <v>2</v>
      </c>
      <c r="B32" s="99">
        <v>2</v>
      </c>
      <c r="C32" s="100" t="s">
        <v>54</v>
      </c>
      <c r="D32" s="101" t="s">
        <v>55</v>
      </c>
      <c r="E32" s="31">
        <v>5</v>
      </c>
      <c r="F32" s="31">
        <v>0.96899999999999997</v>
      </c>
      <c r="G32" s="31">
        <v>0.96</v>
      </c>
      <c r="H32" s="102">
        <v>0.65</v>
      </c>
      <c r="I32" s="102">
        <v>0.65</v>
      </c>
      <c r="J32" s="103">
        <v>0</v>
      </c>
      <c r="K32" s="29">
        <v>0.65</v>
      </c>
      <c r="L32" s="28">
        <v>0</v>
      </c>
      <c r="M32" s="30">
        <v>0.67708333333333337</v>
      </c>
      <c r="N32" s="7" t="s">
        <v>269</v>
      </c>
    </row>
    <row r="33" spans="1:14" ht="15.75" x14ac:dyDescent="0.25">
      <c r="A33" s="99">
        <v>3</v>
      </c>
      <c r="B33" s="99">
        <v>3</v>
      </c>
      <c r="C33" s="100" t="s">
        <v>56</v>
      </c>
      <c r="D33" s="101" t="s">
        <v>57</v>
      </c>
      <c r="E33" s="31">
        <v>0.8</v>
      </c>
      <c r="F33" s="31">
        <v>0.67459999999999998</v>
      </c>
      <c r="G33" s="31">
        <v>0.68</v>
      </c>
      <c r="H33" s="102">
        <v>0.5</v>
      </c>
      <c r="I33" s="102">
        <v>0.4</v>
      </c>
      <c r="J33" s="103">
        <v>0.14000000000000001</v>
      </c>
      <c r="K33" s="29">
        <v>0.26</v>
      </c>
      <c r="L33" s="28">
        <v>-9.9999999999999978E-2</v>
      </c>
      <c r="M33" s="30">
        <v>0.58823529411764708</v>
      </c>
      <c r="N33" s="7" t="s">
        <v>269</v>
      </c>
    </row>
    <row r="34" spans="1:14" ht="15.75" x14ac:dyDescent="0.25">
      <c r="A34" s="99">
        <v>4</v>
      </c>
      <c r="B34" s="99">
        <v>4</v>
      </c>
      <c r="C34" s="100" t="s">
        <v>58</v>
      </c>
      <c r="D34" s="101" t="s">
        <v>59</v>
      </c>
      <c r="E34" s="31">
        <v>4.5999999999999996</v>
      </c>
      <c r="F34" s="31">
        <v>1.3220000000000001</v>
      </c>
      <c r="G34" s="31">
        <v>1.22</v>
      </c>
      <c r="H34" s="102">
        <v>0.85</v>
      </c>
      <c r="I34" s="102">
        <v>0.85</v>
      </c>
      <c r="J34" s="103">
        <v>0.25</v>
      </c>
      <c r="K34" s="29">
        <v>0.6</v>
      </c>
      <c r="L34" s="28">
        <v>0</v>
      </c>
      <c r="M34" s="30">
        <v>0.69672131147540983</v>
      </c>
      <c r="N34" s="7" t="s">
        <v>269</v>
      </c>
    </row>
    <row r="35" spans="1:14" ht="15.75" x14ac:dyDescent="0.25">
      <c r="A35" s="99">
        <v>5</v>
      </c>
      <c r="B35" s="99">
        <v>5</v>
      </c>
      <c r="C35" s="31" t="s">
        <v>60</v>
      </c>
      <c r="D35" s="104" t="s">
        <v>61</v>
      </c>
      <c r="E35" s="31">
        <v>11</v>
      </c>
      <c r="F35" s="31">
        <v>2.4000000000000004</v>
      </c>
      <c r="G35" s="31">
        <v>2.2000000000000002</v>
      </c>
      <c r="H35" s="102">
        <v>1.6</v>
      </c>
      <c r="I35" s="102">
        <v>1.2</v>
      </c>
      <c r="J35" s="103">
        <v>0.75</v>
      </c>
      <c r="K35" s="29">
        <v>0.44999999999999996</v>
      </c>
      <c r="L35" s="28">
        <v>-0.40000000000000013</v>
      </c>
      <c r="M35" s="30">
        <v>0.54545454545454541</v>
      </c>
      <c r="N35" s="7" t="s">
        <v>269</v>
      </c>
    </row>
    <row r="36" spans="1:14" ht="15.75" x14ac:dyDescent="0.25">
      <c r="A36" s="99">
        <v>6</v>
      </c>
      <c r="B36" s="99">
        <v>6</v>
      </c>
      <c r="C36" s="100" t="s">
        <v>62</v>
      </c>
      <c r="D36" s="101" t="s">
        <v>63</v>
      </c>
      <c r="E36" s="31">
        <v>4.7</v>
      </c>
      <c r="F36" s="31">
        <v>1.8</v>
      </c>
      <c r="G36" s="31">
        <v>1.8</v>
      </c>
      <c r="H36" s="102">
        <v>1.3</v>
      </c>
      <c r="I36" s="102">
        <v>1.1000000000000001</v>
      </c>
      <c r="J36" s="103">
        <v>0.15</v>
      </c>
      <c r="K36" s="29">
        <v>0.95000000000000007</v>
      </c>
      <c r="L36" s="28">
        <v>-0.19999999999999996</v>
      </c>
      <c r="M36" s="30">
        <v>0.61111111111111116</v>
      </c>
      <c r="N36" s="7" t="s">
        <v>269</v>
      </c>
    </row>
    <row r="37" spans="1:14" ht="15.75" x14ac:dyDescent="0.25">
      <c r="A37" s="5">
        <v>7</v>
      </c>
      <c r="B37" s="99">
        <v>7</v>
      </c>
      <c r="C37" s="26" t="s">
        <v>64</v>
      </c>
      <c r="D37" s="94" t="s">
        <v>65</v>
      </c>
      <c r="E37" s="28">
        <v>1.1000000000000001</v>
      </c>
      <c r="F37" s="28">
        <v>0.26</v>
      </c>
      <c r="G37" s="28">
        <v>0.21</v>
      </c>
      <c r="H37" s="102">
        <v>0.16</v>
      </c>
      <c r="I37" s="102">
        <v>0.14000000000000001</v>
      </c>
      <c r="J37" s="103">
        <v>0</v>
      </c>
      <c r="K37" s="29">
        <v>0.14000000000000001</v>
      </c>
      <c r="L37" s="28">
        <v>-1.999999999999999E-2</v>
      </c>
      <c r="M37" s="30">
        <v>0.66666666666666674</v>
      </c>
      <c r="N37" s="7" t="s">
        <v>269</v>
      </c>
    </row>
    <row r="38" spans="1:14" ht="15.75" x14ac:dyDescent="0.25">
      <c r="A38" s="5">
        <v>8</v>
      </c>
      <c r="B38" s="99">
        <v>8</v>
      </c>
      <c r="C38" s="26" t="s">
        <v>66</v>
      </c>
      <c r="D38" s="94" t="s">
        <v>65</v>
      </c>
      <c r="E38" s="28">
        <v>3</v>
      </c>
      <c r="F38" s="28">
        <v>0.6</v>
      </c>
      <c r="G38" s="28">
        <v>0.45</v>
      </c>
      <c r="H38" s="102">
        <v>0.32</v>
      </c>
      <c r="I38" s="102">
        <v>0.32</v>
      </c>
      <c r="J38" s="103">
        <v>5.0000000000000001E-3</v>
      </c>
      <c r="K38" s="29">
        <v>0.315</v>
      </c>
      <c r="L38" s="28">
        <v>0</v>
      </c>
      <c r="M38" s="30">
        <v>0.71111111111111114</v>
      </c>
      <c r="N38" s="7" t="s">
        <v>269</v>
      </c>
    </row>
    <row r="39" spans="1:14" ht="15.75" x14ac:dyDescent="0.25">
      <c r="A39" s="99">
        <v>9</v>
      </c>
      <c r="B39" s="99">
        <v>9</v>
      </c>
      <c r="C39" s="100" t="s">
        <v>67</v>
      </c>
      <c r="D39" s="101" t="s">
        <v>68</v>
      </c>
      <c r="E39" s="31">
        <v>2.5</v>
      </c>
      <c r="F39" s="31">
        <v>0.60000000000000009</v>
      </c>
      <c r="G39" s="31">
        <v>0.55000000000000004</v>
      </c>
      <c r="H39" s="102">
        <v>0.4</v>
      </c>
      <c r="I39" s="102">
        <v>0.35</v>
      </c>
      <c r="J39" s="103">
        <v>0.05</v>
      </c>
      <c r="K39" s="29">
        <v>0.3</v>
      </c>
      <c r="L39" s="28">
        <v>-5.0000000000000044E-2</v>
      </c>
      <c r="M39" s="30">
        <v>0.63636363636363624</v>
      </c>
      <c r="N39" s="7" t="s">
        <v>269</v>
      </c>
    </row>
    <row r="40" spans="1:14" ht="15.75" x14ac:dyDescent="0.25">
      <c r="A40" s="5">
        <v>10</v>
      </c>
      <c r="B40" s="99">
        <v>10</v>
      </c>
      <c r="C40" s="26" t="s">
        <v>69</v>
      </c>
      <c r="D40" s="94" t="s">
        <v>70</v>
      </c>
      <c r="E40" s="28">
        <v>2</v>
      </c>
      <c r="F40" s="28">
        <v>0.2</v>
      </c>
      <c r="G40" s="28">
        <v>0.1</v>
      </c>
      <c r="H40" s="102">
        <v>7.0000000000000007E-2</v>
      </c>
      <c r="I40" s="102">
        <v>0.06</v>
      </c>
      <c r="J40" s="103">
        <v>0</v>
      </c>
      <c r="K40" s="29">
        <v>0.06</v>
      </c>
      <c r="L40" s="28">
        <v>-1.0000000000000009E-2</v>
      </c>
      <c r="M40" s="30">
        <v>0.6</v>
      </c>
      <c r="N40" s="7" t="s">
        <v>269</v>
      </c>
    </row>
    <row r="41" spans="1:14" ht="15.75" x14ac:dyDescent="0.25">
      <c r="A41" s="99">
        <v>11</v>
      </c>
      <c r="B41" s="99">
        <v>11</v>
      </c>
      <c r="C41" s="100" t="s">
        <v>33</v>
      </c>
      <c r="D41" s="101" t="s">
        <v>68</v>
      </c>
      <c r="E41" s="31">
        <v>1.2</v>
      </c>
      <c r="F41" s="31">
        <v>1.04</v>
      </c>
      <c r="G41" s="31">
        <v>0.3</v>
      </c>
      <c r="H41" s="102">
        <v>0.21</v>
      </c>
      <c r="I41" s="102">
        <v>0.18</v>
      </c>
      <c r="J41" s="103">
        <v>0</v>
      </c>
      <c r="K41" s="29">
        <v>0.18</v>
      </c>
      <c r="L41" s="28">
        <v>-0.03</v>
      </c>
      <c r="M41" s="30">
        <v>0.6</v>
      </c>
      <c r="N41" s="7" t="s">
        <v>269</v>
      </c>
    </row>
    <row r="42" spans="1:14" ht="15.75" x14ac:dyDescent="0.25">
      <c r="A42" s="99">
        <v>12</v>
      </c>
      <c r="B42" s="99">
        <v>12</v>
      </c>
      <c r="C42" s="100" t="s">
        <v>71</v>
      </c>
      <c r="D42" s="101" t="s">
        <v>70</v>
      </c>
      <c r="E42" s="31">
        <v>1.4</v>
      </c>
      <c r="F42" s="31">
        <v>0.35</v>
      </c>
      <c r="G42" s="31">
        <v>0.3</v>
      </c>
      <c r="H42" s="102">
        <v>0.2</v>
      </c>
      <c r="I42" s="102">
        <v>0.2</v>
      </c>
      <c r="J42" s="103">
        <v>0.01</v>
      </c>
      <c r="K42" s="29">
        <v>0.19</v>
      </c>
      <c r="L42" s="28">
        <v>0</v>
      </c>
      <c r="M42" s="30">
        <v>0.66666666666666674</v>
      </c>
      <c r="N42" s="7" t="s">
        <v>269</v>
      </c>
    </row>
    <row r="43" spans="1:14" ht="15.75" x14ac:dyDescent="0.25">
      <c r="A43" s="99">
        <v>13</v>
      </c>
      <c r="B43" s="99">
        <v>13</v>
      </c>
      <c r="C43" s="100" t="s">
        <v>72</v>
      </c>
      <c r="D43" s="101" t="s">
        <v>70</v>
      </c>
      <c r="E43" s="31">
        <v>2.4</v>
      </c>
      <c r="F43" s="31">
        <v>0.92700000000000005</v>
      </c>
      <c r="G43" s="31">
        <v>0.91300000000000003</v>
      </c>
      <c r="H43" s="102">
        <v>0.65</v>
      </c>
      <c r="I43" s="102">
        <v>0.65</v>
      </c>
      <c r="J43" s="103">
        <v>0.05</v>
      </c>
      <c r="K43" s="29">
        <v>0.6</v>
      </c>
      <c r="L43" s="28">
        <v>0</v>
      </c>
      <c r="M43" s="30">
        <v>0.71193866374589265</v>
      </c>
      <c r="N43" s="7" t="s">
        <v>269</v>
      </c>
    </row>
    <row r="44" spans="1:14" ht="15.75" x14ac:dyDescent="0.25">
      <c r="A44" s="99">
        <v>14</v>
      </c>
      <c r="B44" s="99">
        <v>14</v>
      </c>
      <c r="C44" s="100" t="s">
        <v>73</v>
      </c>
      <c r="D44" s="101" t="s">
        <v>68</v>
      </c>
      <c r="E44" s="31">
        <v>3.3</v>
      </c>
      <c r="F44" s="31">
        <v>2.1259999999999999</v>
      </c>
      <c r="G44" s="31">
        <v>2.04</v>
      </c>
      <c r="H44" s="102">
        <v>1.6</v>
      </c>
      <c r="I44" s="102">
        <v>1.4</v>
      </c>
      <c r="J44" s="103">
        <v>0</v>
      </c>
      <c r="K44" s="29">
        <v>1.4</v>
      </c>
      <c r="L44" s="28">
        <v>-0.20000000000000018</v>
      </c>
      <c r="M44" s="30">
        <v>0.68627450980392146</v>
      </c>
      <c r="N44" s="7" t="s">
        <v>269</v>
      </c>
    </row>
    <row r="45" spans="1:14" ht="15.75" x14ac:dyDescent="0.25">
      <c r="A45" s="99">
        <v>15</v>
      </c>
      <c r="B45" s="99">
        <v>15</v>
      </c>
      <c r="C45" s="100" t="s">
        <v>74</v>
      </c>
      <c r="D45" s="101" t="s">
        <v>75</v>
      </c>
      <c r="E45" s="31">
        <v>11.7</v>
      </c>
      <c r="F45" s="31">
        <v>2.7890000000000001</v>
      </c>
      <c r="G45" s="31">
        <v>2.77</v>
      </c>
      <c r="H45" s="102">
        <v>2.1</v>
      </c>
      <c r="I45" s="102">
        <v>1.9</v>
      </c>
      <c r="J45" s="103">
        <v>0.53</v>
      </c>
      <c r="K45" s="29">
        <v>1.3699999999999999</v>
      </c>
      <c r="L45" s="28">
        <v>-0.20000000000000018</v>
      </c>
      <c r="M45" s="30">
        <v>0.6859205776173285</v>
      </c>
      <c r="N45" s="7" t="s">
        <v>269</v>
      </c>
    </row>
    <row r="46" spans="1:14" ht="15.75" x14ac:dyDescent="0.25">
      <c r="A46" s="99">
        <v>16</v>
      </c>
      <c r="B46" s="99">
        <v>16</v>
      </c>
      <c r="C46" s="100" t="s">
        <v>76</v>
      </c>
      <c r="D46" s="101" t="s">
        <v>77</v>
      </c>
      <c r="E46" s="31">
        <v>1.1000000000000001</v>
      </c>
      <c r="F46" s="31">
        <v>0.35</v>
      </c>
      <c r="G46" s="31">
        <v>0.3</v>
      </c>
      <c r="H46" s="102">
        <v>0.25</v>
      </c>
      <c r="I46" s="102">
        <v>0.2</v>
      </c>
      <c r="J46" s="103">
        <v>2.5000000000000001E-2</v>
      </c>
      <c r="K46" s="29">
        <v>0.17500000000000002</v>
      </c>
      <c r="L46" s="28">
        <v>-4.9999999999999989E-2</v>
      </c>
      <c r="M46" s="30">
        <v>0.66666666666666674</v>
      </c>
      <c r="N46" s="7" t="s">
        <v>269</v>
      </c>
    </row>
    <row r="47" spans="1:14" ht="15.75" x14ac:dyDescent="0.25">
      <c r="A47" s="99">
        <v>17</v>
      </c>
      <c r="B47" s="99">
        <v>17</v>
      </c>
      <c r="C47" s="100" t="s">
        <v>78</v>
      </c>
      <c r="D47" s="101" t="s">
        <v>77</v>
      </c>
      <c r="E47" s="31">
        <v>2</v>
      </c>
      <c r="F47" s="31">
        <v>0.57000000000000006</v>
      </c>
      <c r="G47" s="31">
        <v>0.52</v>
      </c>
      <c r="H47" s="102">
        <v>0.4</v>
      </c>
      <c r="I47" s="102">
        <v>0.4</v>
      </c>
      <c r="J47" s="103">
        <v>0.09</v>
      </c>
      <c r="K47" s="29">
        <v>0.31000000000000005</v>
      </c>
      <c r="L47" s="28">
        <v>0</v>
      </c>
      <c r="M47" s="30">
        <v>0.76923076923076927</v>
      </c>
      <c r="N47" s="7" t="s">
        <v>269</v>
      </c>
    </row>
    <row r="48" spans="1:14" ht="15.75" x14ac:dyDescent="0.25">
      <c r="A48" s="99">
        <v>18</v>
      </c>
      <c r="B48" s="99">
        <v>18</v>
      </c>
      <c r="C48" s="100" t="s">
        <v>79</v>
      </c>
      <c r="D48" s="101" t="s">
        <v>80</v>
      </c>
      <c r="E48" s="31">
        <v>13.6</v>
      </c>
      <c r="F48" s="31">
        <v>7.38</v>
      </c>
      <c r="G48" s="31">
        <v>7.21</v>
      </c>
      <c r="H48" s="102">
        <v>4.5</v>
      </c>
      <c r="I48" s="102">
        <v>4</v>
      </c>
      <c r="J48" s="103">
        <v>0.3</v>
      </c>
      <c r="K48" s="29">
        <v>3.7</v>
      </c>
      <c r="L48" s="28">
        <v>-0.5</v>
      </c>
      <c r="M48" s="30">
        <v>0.55478502080443826</v>
      </c>
      <c r="N48" s="7" t="s">
        <v>269</v>
      </c>
    </row>
    <row r="49" spans="1:14" ht="15.75" x14ac:dyDescent="0.25">
      <c r="A49" s="99">
        <v>19</v>
      </c>
      <c r="B49" s="99">
        <v>19</v>
      </c>
      <c r="C49" s="100" t="s">
        <v>81</v>
      </c>
      <c r="D49" s="101" t="s">
        <v>75</v>
      </c>
      <c r="E49" s="31">
        <v>3</v>
      </c>
      <c r="F49" s="31">
        <v>0.55000000000000004</v>
      </c>
      <c r="G49" s="31">
        <v>0.6</v>
      </c>
      <c r="H49" s="102">
        <v>0.45</v>
      </c>
      <c r="I49" s="102">
        <v>0.4</v>
      </c>
      <c r="J49" s="103">
        <v>0.1</v>
      </c>
      <c r="K49" s="29">
        <v>0.30000000000000004</v>
      </c>
      <c r="L49" s="28">
        <v>-4.9999999999999989E-2</v>
      </c>
      <c r="M49" s="30">
        <v>0.66666666666666674</v>
      </c>
      <c r="N49" s="7" t="s">
        <v>269</v>
      </c>
    </row>
    <row r="50" spans="1:14" ht="15.75" x14ac:dyDescent="0.25">
      <c r="A50" s="5">
        <v>20</v>
      </c>
      <c r="B50" s="99">
        <v>20</v>
      </c>
      <c r="C50" s="26" t="s">
        <v>82</v>
      </c>
      <c r="D50" s="94" t="s">
        <v>57</v>
      </c>
      <c r="E50" s="28">
        <v>1.5</v>
      </c>
      <c r="F50" s="28">
        <v>0.11799999999999999</v>
      </c>
      <c r="G50" s="28">
        <v>0.11</v>
      </c>
      <c r="H50" s="102">
        <v>7.0000000000000007E-2</v>
      </c>
      <c r="I50" s="102">
        <v>7.0000000000000007E-2</v>
      </c>
      <c r="J50" s="103">
        <v>0.01</v>
      </c>
      <c r="K50" s="29">
        <v>6.0000000000000005E-2</v>
      </c>
      <c r="L50" s="28">
        <v>0</v>
      </c>
      <c r="M50" s="30">
        <v>0.63636363636363646</v>
      </c>
      <c r="N50" s="7" t="s">
        <v>269</v>
      </c>
    </row>
    <row r="51" spans="1:14" ht="15.75" x14ac:dyDescent="0.25">
      <c r="A51" s="99">
        <v>21</v>
      </c>
      <c r="B51" s="99">
        <v>21</v>
      </c>
      <c r="C51" s="100" t="s">
        <v>83</v>
      </c>
      <c r="D51" s="101" t="s">
        <v>84</v>
      </c>
      <c r="E51" s="31">
        <v>2</v>
      </c>
      <c r="F51" s="31">
        <v>0.64</v>
      </c>
      <c r="G51" s="31">
        <v>0.59</v>
      </c>
      <c r="H51" s="102">
        <v>0.35</v>
      </c>
      <c r="I51" s="102">
        <v>0.3</v>
      </c>
      <c r="J51" s="103">
        <v>0.1</v>
      </c>
      <c r="K51" s="29">
        <v>0.19999999999999998</v>
      </c>
      <c r="L51" s="28">
        <v>-4.9999999999999989E-2</v>
      </c>
      <c r="M51" s="30">
        <v>0.50847457627118642</v>
      </c>
      <c r="N51" s="7" t="s">
        <v>269</v>
      </c>
    </row>
    <row r="52" spans="1:14" s="43" customFormat="1" ht="15.75" x14ac:dyDescent="0.25">
      <c r="A52" s="44" t="s">
        <v>85</v>
      </c>
      <c r="B52" s="57"/>
      <c r="C52" s="45" t="s">
        <v>86</v>
      </c>
      <c r="D52" s="46"/>
      <c r="E52" s="47">
        <v>132.73000000000002</v>
      </c>
      <c r="F52" s="47">
        <v>44.198599999999999</v>
      </c>
      <c r="G52" s="47">
        <v>44.242999999999995</v>
      </c>
      <c r="H52" s="58">
        <v>22.624000000000002</v>
      </c>
      <c r="I52" s="58">
        <v>20.781000000000002</v>
      </c>
      <c r="J52" s="55">
        <v>4.0339999999999989</v>
      </c>
      <c r="K52" s="55"/>
      <c r="L52" s="54">
        <v>-1.843</v>
      </c>
      <c r="M52" s="49">
        <v>0.46970142169382739</v>
      </c>
      <c r="N52" s="59">
        <v>45</v>
      </c>
    </row>
    <row r="53" spans="1:14" ht="15.75" x14ac:dyDescent="0.25">
      <c r="A53" s="5">
        <v>1</v>
      </c>
      <c r="B53" s="3">
        <v>1</v>
      </c>
      <c r="C53" s="26" t="s">
        <v>87</v>
      </c>
      <c r="D53" s="94" t="s">
        <v>88</v>
      </c>
      <c r="E53" s="28">
        <v>10.199999999999999</v>
      </c>
      <c r="F53" s="28">
        <v>4.9190000000000005</v>
      </c>
      <c r="G53" s="28">
        <v>4.9189999999999996</v>
      </c>
      <c r="H53" s="105">
        <v>3.2</v>
      </c>
      <c r="I53" s="105">
        <v>2.9</v>
      </c>
      <c r="J53" s="29">
        <v>2.65</v>
      </c>
      <c r="K53" s="29">
        <v>0.25</v>
      </c>
      <c r="L53" s="31">
        <v>-0.30000000000000027</v>
      </c>
      <c r="M53" s="30">
        <v>0.58955072169140077</v>
      </c>
      <c r="N53" s="7" t="s">
        <v>269</v>
      </c>
    </row>
    <row r="54" spans="1:14" ht="15.75" x14ac:dyDescent="0.25">
      <c r="A54" s="5">
        <v>2</v>
      </c>
      <c r="B54" s="3">
        <v>2</v>
      </c>
      <c r="C54" s="26" t="s">
        <v>89</v>
      </c>
      <c r="D54" s="94" t="s">
        <v>88</v>
      </c>
      <c r="E54" s="28">
        <v>0.7</v>
      </c>
      <c r="F54" s="28">
        <v>9.5000000000000001E-2</v>
      </c>
      <c r="G54" s="28">
        <v>9.6000000000000002E-2</v>
      </c>
      <c r="H54" s="105">
        <v>0.05</v>
      </c>
      <c r="I54" s="105">
        <v>0.05</v>
      </c>
      <c r="J54" s="29">
        <v>5.0000000000000001E-3</v>
      </c>
      <c r="K54" s="29">
        <v>4.5000000000000005E-2</v>
      </c>
      <c r="L54" s="31">
        <v>0</v>
      </c>
      <c r="M54" s="30">
        <v>0.52083333333333337</v>
      </c>
      <c r="N54" s="7" t="s">
        <v>269</v>
      </c>
    </row>
    <row r="55" spans="1:14" ht="15.75" x14ac:dyDescent="0.25">
      <c r="A55" s="5">
        <v>3</v>
      </c>
      <c r="B55" s="3">
        <v>3</v>
      </c>
      <c r="C55" s="26" t="s">
        <v>90</v>
      </c>
      <c r="D55" s="94" t="s">
        <v>91</v>
      </c>
      <c r="E55" s="28">
        <v>1.35</v>
      </c>
      <c r="F55" s="28">
        <v>0.11</v>
      </c>
      <c r="G55" s="28">
        <v>0.11</v>
      </c>
      <c r="H55" s="105">
        <v>0.05</v>
      </c>
      <c r="I55" s="105">
        <v>0.04</v>
      </c>
      <c r="J55" s="29">
        <v>5.0000000000000001E-3</v>
      </c>
      <c r="K55" s="29">
        <v>3.5000000000000003E-2</v>
      </c>
      <c r="L55" s="31">
        <v>-1.0000000000000002E-2</v>
      </c>
      <c r="M55" s="30">
        <v>0.36363636363636365</v>
      </c>
      <c r="N55" s="7" t="s">
        <v>269</v>
      </c>
    </row>
    <row r="56" spans="1:14" ht="15.75" x14ac:dyDescent="0.25">
      <c r="A56" s="5">
        <v>4</v>
      </c>
      <c r="B56" s="3">
        <v>4</v>
      </c>
      <c r="C56" s="9" t="s">
        <v>72</v>
      </c>
      <c r="D56" s="106" t="s">
        <v>91</v>
      </c>
      <c r="E56" s="107">
        <v>3.2</v>
      </c>
      <c r="F56" s="107">
        <v>0.92700000000000005</v>
      </c>
      <c r="G56" s="107">
        <v>0.44</v>
      </c>
      <c r="H56" s="105">
        <v>0.15</v>
      </c>
      <c r="I56" s="105">
        <v>0.15</v>
      </c>
      <c r="J56" s="29">
        <v>5.0000000000000001E-3</v>
      </c>
      <c r="K56" s="29">
        <v>0.14499999999999999</v>
      </c>
      <c r="L56" s="31">
        <v>0</v>
      </c>
      <c r="M56" s="30">
        <v>0.34090909090909088</v>
      </c>
      <c r="N56" s="7" t="s">
        <v>269</v>
      </c>
    </row>
    <row r="57" spans="1:14" ht="15.75" x14ac:dyDescent="0.25">
      <c r="A57" s="5">
        <v>5</v>
      </c>
      <c r="B57" s="3">
        <v>5</v>
      </c>
      <c r="C57" s="9" t="s">
        <v>92</v>
      </c>
      <c r="D57" s="106" t="s">
        <v>93</v>
      </c>
      <c r="E57" s="107">
        <v>2.68</v>
      </c>
      <c r="F57" s="107">
        <v>0.32200000000000001</v>
      </c>
      <c r="G57" s="107">
        <v>0.32200000000000001</v>
      </c>
      <c r="H57" s="105">
        <v>0.05</v>
      </c>
      <c r="I57" s="105">
        <v>0.05</v>
      </c>
      <c r="J57" s="29">
        <v>3.0000000000000001E-3</v>
      </c>
      <c r="K57" s="29">
        <v>4.7E-2</v>
      </c>
      <c r="L57" s="31">
        <v>0</v>
      </c>
      <c r="M57" s="30">
        <v>0.15527950310559008</v>
      </c>
      <c r="N57" s="7" t="s">
        <v>269</v>
      </c>
    </row>
    <row r="58" spans="1:14" ht="15.75" x14ac:dyDescent="0.25">
      <c r="A58" s="5">
        <v>6</v>
      </c>
      <c r="B58" s="3">
        <v>6</v>
      </c>
      <c r="C58" s="9" t="s">
        <v>94</v>
      </c>
      <c r="D58" s="106" t="s">
        <v>93</v>
      </c>
      <c r="E58" s="107">
        <v>3.7</v>
      </c>
      <c r="F58" s="107">
        <v>0.4546</v>
      </c>
      <c r="G58" s="107">
        <v>0.45</v>
      </c>
      <c r="H58" s="105">
        <v>0.2</v>
      </c>
      <c r="I58" s="105">
        <v>0.18</v>
      </c>
      <c r="J58" s="29">
        <v>5.0000000000000001E-3</v>
      </c>
      <c r="K58" s="29">
        <v>0.17499999999999999</v>
      </c>
      <c r="L58" s="31">
        <v>-2.0000000000000018E-2</v>
      </c>
      <c r="M58" s="30">
        <v>0.39999999999999997</v>
      </c>
      <c r="N58" s="7" t="s">
        <v>269</v>
      </c>
    </row>
    <row r="59" spans="1:14" ht="15.75" x14ac:dyDescent="0.25">
      <c r="A59" s="5">
        <v>7</v>
      </c>
      <c r="B59" s="3">
        <v>7</v>
      </c>
      <c r="C59" s="9" t="s">
        <v>95</v>
      </c>
      <c r="D59" s="106" t="s">
        <v>93</v>
      </c>
      <c r="E59" s="107">
        <v>2.8</v>
      </c>
      <c r="F59" s="107">
        <v>0.6</v>
      </c>
      <c r="G59" s="107">
        <v>0.6</v>
      </c>
      <c r="H59" s="105">
        <v>0.2</v>
      </c>
      <c r="I59" s="105">
        <v>0.2</v>
      </c>
      <c r="J59" s="29">
        <v>5.0000000000000001E-3</v>
      </c>
      <c r="K59" s="29">
        <v>0.19500000000000001</v>
      </c>
      <c r="L59" s="31">
        <v>0</v>
      </c>
      <c r="M59" s="30">
        <v>0.33333333333333337</v>
      </c>
      <c r="N59" s="7" t="s">
        <v>269</v>
      </c>
    </row>
    <row r="60" spans="1:14" ht="15.75" x14ac:dyDescent="0.25">
      <c r="A60" s="5">
        <v>8</v>
      </c>
      <c r="B60" s="3">
        <v>8</v>
      </c>
      <c r="C60" s="9" t="s">
        <v>96</v>
      </c>
      <c r="D60" s="106" t="s">
        <v>97</v>
      </c>
      <c r="E60" s="107">
        <v>1.5</v>
      </c>
      <c r="F60" s="107">
        <v>0.3</v>
      </c>
      <c r="G60" s="107">
        <v>0.3</v>
      </c>
      <c r="H60" s="105">
        <v>0.15</v>
      </c>
      <c r="I60" s="105">
        <v>0.14000000000000001</v>
      </c>
      <c r="J60" s="29">
        <v>0</v>
      </c>
      <c r="K60" s="29">
        <v>0.14000000000000001</v>
      </c>
      <c r="L60" s="31">
        <v>-9.9999999999999811E-3</v>
      </c>
      <c r="M60" s="30">
        <v>0.46666666666666673</v>
      </c>
      <c r="N60" s="7" t="s">
        <v>269</v>
      </c>
    </row>
    <row r="61" spans="1:14" ht="15.75" x14ac:dyDescent="0.25">
      <c r="A61" s="5">
        <v>9</v>
      </c>
      <c r="B61" s="3">
        <v>9</v>
      </c>
      <c r="C61" s="26" t="s">
        <v>98</v>
      </c>
      <c r="D61" s="94" t="s">
        <v>97</v>
      </c>
      <c r="E61" s="28">
        <v>0.9</v>
      </c>
      <c r="F61" s="28">
        <v>0.12</v>
      </c>
      <c r="G61" s="28">
        <v>0.12</v>
      </c>
      <c r="H61" s="105">
        <v>0.06</v>
      </c>
      <c r="I61" s="105">
        <v>0.06</v>
      </c>
      <c r="J61" s="29">
        <v>0</v>
      </c>
      <c r="K61" s="29">
        <v>0.06</v>
      </c>
      <c r="L61" s="31">
        <v>0</v>
      </c>
      <c r="M61" s="30">
        <v>0.5</v>
      </c>
      <c r="N61" s="7" t="s">
        <v>269</v>
      </c>
    </row>
    <row r="62" spans="1:14" ht="15.75" x14ac:dyDescent="0.25">
      <c r="A62" s="5">
        <v>10</v>
      </c>
      <c r="B62" s="3">
        <v>10</v>
      </c>
      <c r="C62" s="26" t="s">
        <v>99</v>
      </c>
      <c r="D62" s="94" t="s">
        <v>97</v>
      </c>
      <c r="E62" s="28">
        <v>0.3</v>
      </c>
      <c r="F62" s="28">
        <v>0.06</v>
      </c>
      <c r="G62" s="28">
        <v>0.06</v>
      </c>
      <c r="H62" s="105">
        <v>3.1E-2</v>
      </c>
      <c r="I62" s="105">
        <v>2.8000000000000001E-2</v>
      </c>
      <c r="J62" s="29">
        <v>0</v>
      </c>
      <c r="K62" s="29">
        <v>2.8000000000000001E-2</v>
      </c>
      <c r="L62" s="31">
        <v>-2.9999999999999992E-3</v>
      </c>
      <c r="M62" s="30">
        <v>0.46666666666666667</v>
      </c>
      <c r="N62" s="7" t="s">
        <v>269</v>
      </c>
    </row>
    <row r="63" spans="1:14" ht="15.75" x14ac:dyDescent="0.25">
      <c r="A63" s="5">
        <v>11</v>
      </c>
      <c r="B63" s="3">
        <v>11</v>
      </c>
      <c r="C63" s="9" t="s">
        <v>100</v>
      </c>
      <c r="D63" s="106" t="s">
        <v>97</v>
      </c>
      <c r="E63" s="107">
        <v>4.04</v>
      </c>
      <c r="F63" s="107">
        <v>1.3</v>
      </c>
      <c r="G63" s="107">
        <v>2.77</v>
      </c>
      <c r="H63" s="105">
        <v>1.4</v>
      </c>
      <c r="I63" s="105">
        <v>1.4</v>
      </c>
      <c r="J63" s="29">
        <v>0.08</v>
      </c>
      <c r="K63" s="29">
        <v>1.3199999999999998</v>
      </c>
      <c r="L63" s="31">
        <v>0</v>
      </c>
      <c r="M63" s="30">
        <v>0.50541516245487361</v>
      </c>
      <c r="N63" s="7" t="s">
        <v>269</v>
      </c>
    </row>
    <row r="64" spans="1:14" ht="15.75" x14ac:dyDescent="0.25">
      <c r="A64" s="5">
        <v>12</v>
      </c>
      <c r="B64" s="3">
        <v>12</v>
      </c>
      <c r="C64" s="26" t="s">
        <v>101</v>
      </c>
      <c r="D64" s="94" t="s">
        <v>102</v>
      </c>
      <c r="E64" s="28">
        <v>0.5</v>
      </c>
      <c r="F64" s="28">
        <v>0.1</v>
      </c>
      <c r="G64" s="28">
        <v>0.1</v>
      </c>
      <c r="H64" s="105">
        <v>0.05</v>
      </c>
      <c r="I64" s="105">
        <v>0.05</v>
      </c>
      <c r="J64" s="29">
        <v>5.0000000000000001E-3</v>
      </c>
      <c r="K64" s="29">
        <v>4.5000000000000005E-2</v>
      </c>
      <c r="L64" s="31">
        <v>0</v>
      </c>
      <c r="M64" s="30">
        <v>0.5</v>
      </c>
      <c r="N64" s="7" t="s">
        <v>269</v>
      </c>
    </row>
    <row r="65" spans="1:14" ht="15.75" x14ac:dyDescent="0.25">
      <c r="A65" s="5">
        <v>13</v>
      </c>
      <c r="B65" s="3">
        <v>13</v>
      </c>
      <c r="C65" s="9" t="s">
        <v>103</v>
      </c>
      <c r="D65" s="106" t="s">
        <v>102</v>
      </c>
      <c r="E65" s="107">
        <v>0.5</v>
      </c>
      <c r="F65" s="107">
        <v>0.65100000000000002</v>
      </c>
      <c r="G65" s="107">
        <v>0.65100000000000002</v>
      </c>
      <c r="H65" s="105">
        <v>0.31</v>
      </c>
      <c r="I65" s="105">
        <v>0.25</v>
      </c>
      <c r="J65" s="29">
        <v>0.1</v>
      </c>
      <c r="K65" s="29">
        <v>0.15</v>
      </c>
      <c r="L65" s="31">
        <v>-0.06</v>
      </c>
      <c r="M65" s="30">
        <v>0.38402457757296465</v>
      </c>
      <c r="N65" s="7" t="s">
        <v>269</v>
      </c>
    </row>
    <row r="66" spans="1:14" ht="15.75" x14ac:dyDescent="0.25">
      <c r="A66" s="5">
        <v>14</v>
      </c>
      <c r="B66" s="3">
        <v>14</v>
      </c>
      <c r="C66" s="26" t="s">
        <v>104</v>
      </c>
      <c r="D66" s="94" t="s">
        <v>102</v>
      </c>
      <c r="E66" s="28">
        <v>6.3</v>
      </c>
      <c r="F66" s="28">
        <v>2.6510000000000002</v>
      </c>
      <c r="G66" s="28">
        <v>2.65</v>
      </c>
      <c r="H66" s="105">
        <v>1.2</v>
      </c>
      <c r="I66" s="105">
        <v>1.2</v>
      </c>
      <c r="J66" s="29">
        <v>0.08</v>
      </c>
      <c r="K66" s="29">
        <v>1.1199999999999999</v>
      </c>
      <c r="L66" s="31">
        <v>0</v>
      </c>
      <c r="M66" s="30">
        <v>0.45283018867924529</v>
      </c>
      <c r="N66" s="7" t="s">
        <v>269</v>
      </c>
    </row>
    <row r="67" spans="1:14" ht="15.75" x14ac:dyDescent="0.25">
      <c r="A67" s="5">
        <v>15</v>
      </c>
      <c r="B67" s="3">
        <v>15</v>
      </c>
      <c r="C67" s="9" t="s">
        <v>105</v>
      </c>
      <c r="D67" s="106" t="s">
        <v>102</v>
      </c>
      <c r="E67" s="107">
        <v>3.6</v>
      </c>
      <c r="F67" s="107">
        <v>0.15</v>
      </c>
      <c r="G67" s="107">
        <v>0.15</v>
      </c>
      <c r="H67" s="108">
        <v>0.05</v>
      </c>
      <c r="I67" s="108">
        <v>0.05</v>
      </c>
      <c r="J67" s="29">
        <v>0</v>
      </c>
      <c r="K67" s="29">
        <v>0.05</v>
      </c>
      <c r="L67" s="31">
        <v>0</v>
      </c>
      <c r="M67" s="30">
        <v>0.33333333333333337</v>
      </c>
      <c r="N67" s="7" t="s">
        <v>269</v>
      </c>
    </row>
    <row r="68" spans="1:14" ht="15.75" x14ac:dyDescent="0.25">
      <c r="A68" s="5">
        <v>16</v>
      </c>
      <c r="B68" s="3">
        <v>16</v>
      </c>
      <c r="C68" s="9" t="s">
        <v>106</v>
      </c>
      <c r="D68" s="106" t="s">
        <v>107</v>
      </c>
      <c r="E68" s="107">
        <v>2.2000000000000002</v>
      </c>
      <c r="F68" s="107">
        <v>0.25</v>
      </c>
      <c r="G68" s="107">
        <v>0.25</v>
      </c>
      <c r="H68" s="105">
        <v>0.12</v>
      </c>
      <c r="I68" s="105">
        <v>0.12</v>
      </c>
      <c r="J68" s="29">
        <v>0</v>
      </c>
      <c r="K68" s="29">
        <v>0.12</v>
      </c>
      <c r="L68" s="31">
        <v>0</v>
      </c>
      <c r="M68" s="30">
        <v>0.48</v>
      </c>
      <c r="N68" s="7" t="s">
        <v>269</v>
      </c>
    </row>
    <row r="69" spans="1:14" ht="15.75" x14ac:dyDescent="0.25">
      <c r="A69" s="5">
        <v>17</v>
      </c>
      <c r="B69" s="3">
        <v>17</v>
      </c>
      <c r="C69" s="9" t="s">
        <v>108</v>
      </c>
      <c r="D69" s="106" t="s">
        <v>107</v>
      </c>
      <c r="E69" s="107">
        <v>3</v>
      </c>
      <c r="F69" s="107">
        <v>0.88700000000000001</v>
      </c>
      <c r="G69" s="107">
        <v>0.89</v>
      </c>
      <c r="H69" s="105">
        <v>0.4</v>
      </c>
      <c r="I69" s="105">
        <v>0.4</v>
      </c>
      <c r="J69" s="29">
        <v>1E-3</v>
      </c>
      <c r="K69" s="29">
        <v>0.39900000000000002</v>
      </c>
      <c r="L69" s="31">
        <v>0</v>
      </c>
      <c r="M69" s="30">
        <v>0.44943820224719105</v>
      </c>
      <c r="N69" s="7" t="s">
        <v>269</v>
      </c>
    </row>
    <row r="70" spans="1:14" ht="15.75" x14ac:dyDescent="0.25">
      <c r="A70" s="5">
        <v>18</v>
      </c>
      <c r="B70" s="3">
        <v>18</v>
      </c>
      <c r="C70" s="9" t="s">
        <v>109</v>
      </c>
      <c r="D70" s="106" t="s">
        <v>107</v>
      </c>
      <c r="E70" s="107">
        <v>7.15</v>
      </c>
      <c r="F70" s="107">
        <v>4.75</v>
      </c>
      <c r="G70" s="107">
        <v>4.75</v>
      </c>
      <c r="H70" s="105">
        <v>2.7</v>
      </c>
      <c r="I70" s="105">
        <v>2.2000000000000002</v>
      </c>
      <c r="J70" s="29">
        <v>0.08</v>
      </c>
      <c r="K70" s="29">
        <v>2.12</v>
      </c>
      <c r="L70" s="31">
        <v>-0.5</v>
      </c>
      <c r="M70" s="30">
        <v>0.46315789473684216</v>
      </c>
      <c r="N70" s="7" t="s">
        <v>269</v>
      </c>
    </row>
    <row r="71" spans="1:14" ht="15.75" x14ac:dyDescent="0.25">
      <c r="A71" s="5">
        <v>19</v>
      </c>
      <c r="B71" s="3">
        <v>19</v>
      </c>
      <c r="C71" s="26" t="s">
        <v>110</v>
      </c>
      <c r="D71" s="94" t="s">
        <v>107</v>
      </c>
      <c r="E71" s="28">
        <v>0.8</v>
      </c>
      <c r="F71" s="28">
        <v>0.3</v>
      </c>
      <c r="G71" s="28">
        <v>0.3</v>
      </c>
      <c r="H71" s="105">
        <v>0.09</v>
      </c>
      <c r="I71" s="105">
        <v>0.09</v>
      </c>
      <c r="J71" s="29">
        <v>0</v>
      </c>
      <c r="K71" s="29">
        <v>0.09</v>
      </c>
      <c r="L71" s="31">
        <v>0</v>
      </c>
      <c r="M71" s="30">
        <v>0.3</v>
      </c>
      <c r="N71" s="7" t="s">
        <v>269</v>
      </c>
    </row>
    <row r="72" spans="1:14" ht="15.75" x14ac:dyDescent="0.25">
      <c r="A72" s="5">
        <v>20</v>
      </c>
      <c r="B72" s="3">
        <v>20</v>
      </c>
      <c r="C72" s="26" t="s">
        <v>111</v>
      </c>
      <c r="D72" s="94" t="s">
        <v>107</v>
      </c>
      <c r="E72" s="28">
        <v>0.6</v>
      </c>
      <c r="F72" s="28">
        <v>6.5000000000000002E-2</v>
      </c>
      <c r="G72" s="28">
        <v>7.0000000000000007E-2</v>
      </c>
      <c r="H72" s="105">
        <v>3.6999999999999998E-2</v>
      </c>
      <c r="I72" s="105">
        <v>3.6999999999999998E-2</v>
      </c>
      <c r="J72" s="29">
        <v>0</v>
      </c>
      <c r="K72" s="29">
        <v>3.6999999999999998E-2</v>
      </c>
      <c r="L72" s="31">
        <v>0</v>
      </c>
      <c r="M72" s="30">
        <v>0.52857142857142847</v>
      </c>
      <c r="N72" s="7" t="s">
        <v>269</v>
      </c>
    </row>
    <row r="73" spans="1:14" ht="15.75" x14ac:dyDescent="0.25">
      <c r="A73" s="5">
        <v>21</v>
      </c>
      <c r="B73" s="3">
        <v>21</v>
      </c>
      <c r="C73" s="26" t="s">
        <v>112</v>
      </c>
      <c r="D73" s="94" t="s">
        <v>107</v>
      </c>
      <c r="E73" s="28">
        <v>1.5</v>
      </c>
      <c r="F73" s="28">
        <v>0.11</v>
      </c>
      <c r="G73" s="28">
        <v>0.11</v>
      </c>
      <c r="H73" s="105">
        <v>5.5E-2</v>
      </c>
      <c r="I73" s="105">
        <v>4.4999999999999998E-2</v>
      </c>
      <c r="J73" s="29">
        <v>0</v>
      </c>
      <c r="K73" s="29">
        <v>4.4999999999999998E-2</v>
      </c>
      <c r="L73" s="31">
        <v>-1.0000000000000002E-2</v>
      </c>
      <c r="M73" s="30">
        <v>0.40909090909090906</v>
      </c>
      <c r="N73" s="7" t="s">
        <v>269</v>
      </c>
    </row>
    <row r="74" spans="1:14" ht="15.75" x14ac:dyDescent="0.25">
      <c r="A74" s="5">
        <v>22</v>
      </c>
      <c r="B74" s="3">
        <v>22</v>
      </c>
      <c r="C74" s="26" t="s">
        <v>113</v>
      </c>
      <c r="D74" s="94" t="s">
        <v>102</v>
      </c>
      <c r="E74" s="28">
        <v>2</v>
      </c>
      <c r="F74" s="28">
        <v>0.15</v>
      </c>
      <c r="G74" s="28">
        <v>0.15</v>
      </c>
      <c r="H74" s="105">
        <v>0.06</v>
      </c>
      <c r="I74" s="105">
        <v>0.06</v>
      </c>
      <c r="J74" s="29">
        <v>0</v>
      </c>
      <c r="K74" s="29">
        <v>0.06</v>
      </c>
      <c r="L74" s="31">
        <v>0</v>
      </c>
      <c r="M74" s="30">
        <v>0.4</v>
      </c>
      <c r="N74" s="7" t="s">
        <v>269</v>
      </c>
    </row>
    <row r="75" spans="1:14" ht="15.75" x14ac:dyDescent="0.25">
      <c r="A75" s="5">
        <v>23</v>
      </c>
      <c r="B75" s="3">
        <v>23</v>
      </c>
      <c r="C75" s="9" t="s">
        <v>114</v>
      </c>
      <c r="D75" s="106" t="s">
        <v>115</v>
      </c>
      <c r="E75" s="107">
        <v>1.45</v>
      </c>
      <c r="F75" s="107">
        <v>0.6</v>
      </c>
      <c r="G75" s="107">
        <v>0.6</v>
      </c>
      <c r="H75" s="105">
        <v>0.3</v>
      </c>
      <c r="I75" s="105">
        <v>0.3</v>
      </c>
      <c r="J75" s="29">
        <v>0.05</v>
      </c>
      <c r="K75" s="29">
        <v>0.25</v>
      </c>
      <c r="L75" s="31">
        <v>0</v>
      </c>
      <c r="M75" s="30">
        <v>0.5</v>
      </c>
      <c r="N75" s="7" t="s">
        <v>269</v>
      </c>
    </row>
    <row r="76" spans="1:14" ht="15.75" x14ac:dyDescent="0.25">
      <c r="A76" s="5">
        <v>24</v>
      </c>
      <c r="B76" s="3">
        <v>24</v>
      </c>
      <c r="C76" s="9" t="s">
        <v>116</v>
      </c>
      <c r="D76" s="106" t="s">
        <v>115</v>
      </c>
      <c r="E76" s="12">
        <v>2.6</v>
      </c>
      <c r="F76" s="12">
        <v>0.871</v>
      </c>
      <c r="G76" s="12">
        <v>0.95699999999999996</v>
      </c>
      <c r="H76" s="105">
        <v>0.4</v>
      </c>
      <c r="I76" s="105">
        <v>0.4</v>
      </c>
      <c r="J76" s="109">
        <v>0.05</v>
      </c>
      <c r="K76" s="109">
        <v>0.35000000000000003</v>
      </c>
      <c r="L76" s="110">
        <v>0</v>
      </c>
      <c r="M76" s="111">
        <v>0.41797283176593525</v>
      </c>
      <c r="N76" s="112" t="s">
        <v>269</v>
      </c>
    </row>
    <row r="77" spans="1:14" ht="15.75" x14ac:dyDescent="0.25">
      <c r="A77" s="5">
        <v>25</v>
      </c>
      <c r="B77" s="3">
        <v>25</v>
      </c>
      <c r="C77" s="9" t="s">
        <v>117</v>
      </c>
      <c r="D77" s="106" t="s">
        <v>115</v>
      </c>
      <c r="E77" s="107">
        <v>4.4000000000000004</v>
      </c>
      <c r="F77" s="107">
        <v>3.3</v>
      </c>
      <c r="G77" s="107">
        <v>3.3</v>
      </c>
      <c r="H77" s="105">
        <v>1.7</v>
      </c>
      <c r="I77" s="105">
        <v>1.7</v>
      </c>
      <c r="J77" s="29">
        <v>7.0000000000000007E-2</v>
      </c>
      <c r="K77" s="29">
        <v>1.63</v>
      </c>
      <c r="L77" s="31">
        <v>0</v>
      </c>
      <c r="M77" s="30">
        <v>0.51515151515151514</v>
      </c>
      <c r="N77" s="7" t="s">
        <v>269</v>
      </c>
    </row>
    <row r="78" spans="1:14" ht="15.75" x14ac:dyDescent="0.25">
      <c r="A78" s="5">
        <v>26</v>
      </c>
      <c r="B78" s="3">
        <v>26</v>
      </c>
      <c r="C78" s="26" t="s">
        <v>118</v>
      </c>
      <c r="D78" s="94" t="s">
        <v>119</v>
      </c>
      <c r="E78" s="28">
        <v>6.5</v>
      </c>
      <c r="F78" s="28">
        <v>1.552</v>
      </c>
      <c r="G78" s="28">
        <v>1.55</v>
      </c>
      <c r="H78" s="105">
        <v>0.9</v>
      </c>
      <c r="I78" s="105">
        <v>0.75</v>
      </c>
      <c r="J78" s="29">
        <v>0.15</v>
      </c>
      <c r="K78" s="29">
        <v>0.6</v>
      </c>
      <c r="L78" s="31">
        <v>-0.15000000000000002</v>
      </c>
      <c r="M78" s="30">
        <v>0.48387096774193544</v>
      </c>
      <c r="N78" s="7" t="s">
        <v>269</v>
      </c>
    </row>
    <row r="79" spans="1:14" ht="15.75" x14ac:dyDescent="0.25">
      <c r="A79" s="5">
        <v>27</v>
      </c>
      <c r="B79" s="3">
        <v>27</v>
      </c>
      <c r="C79" s="9" t="s">
        <v>120</v>
      </c>
      <c r="D79" s="106" t="s">
        <v>119</v>
      </c>
      <c r="E79" s="107">
        <v>1</v>
      </c>
      <c r="F79" s="107">
        <v>0.214</v>
      </c>
      <c r="G79" s="107">
        <v>0.214</v>
      </c>
      <c r="H79" s="105">
        <v>0.05</v>
      </c>
      <c r="I79" s="105">
        <v>0.05</v>
      </c>
      <c r="J79" s="29">
        <v>0</v>
      </c>
      <c r="K79" s="29">
        <v>0.05</v>
      </c>
      <c r="L79" s="31">
        <v>0</v>
      </c>
      <c r="M79" s="30">
        <v>0.23364485981308414</v>
      </c>
      <c r="N79" s="7" t="s">
        <v>269</v>
      </c>
    </row>
    <row r="80" spans="1:14" ht="15.75" x14ac:dyDescent="0.25">
      <c r="A80" s="5">
        <v>28</v>
      </c>
      <c r="B80" s="3">
        <v>28</v>
      </c>
      <c r="C80" s="9" t="s">
        <v>121</v>
      </c>
      <c r="D80" s="106" t="s">
        <v>119</v>
      </c>
      <c r="E80" s="107">
        <v>0.6</v>
      </c>
      <c r="F80" s="107">
        <v>0.17400000000000002</v>
      </c>
      <c r="G80" s="107">
        <v>0.17399999999999999</v>
      </c>
      <c r="H80" s="105">
        <v>1E-3</v>
      </c>
      <c r="I80" s="105">
        <v>1E-3</v>
      </c>
      <c r="J80" s="29">
        <v>0</v>
      </c>
      <c r="K80" s="29">
        <v>1E-3</v>
      </c>
      <c r="L80" s="31">
        <v>0</v>
      </c>
      <c r="M80" s="30">
        <v>5.74712643678161E-3</v>
      </c>
      <c r="N80" s="7" t="s">
        <v>269</v>
      </c>
    </row>
    <row r="81" spans="1:14" ht="15.75" x14ac:dyDescent="0.25">
      <c r="A81" s="5">
        <v>29</v>
      </c>
      <c r="B81" s="3">
        <v>29</v>
      </c>
      <c r="C81" s="26" t="s">
        <v>122</v>
      </c>
      <c r="D81" s="94" t="s">
        <v>123</v>
      </c>
      <c r="E81" s="28">
        <v>1.5</v>
      </c>
      <c r="F81" s="28">
        <v>0.54</v>
      </c>
      <c r="G81" s="28">
        <v>0.54</v>
      </c>
      <c r="H81" s="105">
        <v>0.25</v>
      </c>
      <c r="I81" s="105">
        <v>0.2</v>
      </c>
      <c r="J81" s="29">
        <v>0.01</v>
      </c>
      <c r="K81" s="29">
        <v>0.19</v>
      </c>
      <c r="L81" s="31">
        <v>-4.9999999999999989E-2</v>
      </c>
      <c r="M81" s="30">
        <v>0.37037037037037035</v>
      </c>
      <c r="N81" s="7" t="s">
        <v>269</v>
      </c>
    </row>
    <row r="82" spans="1:14" ht="15.75" x14ac:dyDescent="0.25">
      <c r="A82" s="5">
        <v>30</v>
      </c>
      <c r="B82" s="3">
        <v>30</v>
      </c>
      <c r="C82" s="9" t="s">
        <v>124</v>
      </c>
      <c r="D82" s="106" t="s">
        <v>125</v>
      </c>
      <c r="E82" s="107">
        <v>3.4</v>
      </c>
      <c r="F82" s="107">
        <v>0.4</v>
      </c>
      <c r="G82" s="107">
        <v>0.4</v>
      </c>
      <c r="H82" s="105">
        <v>0.15</v>
      </c>
      <c r="I82" s="105">
        <v>0.15</v>
      </c>
      <c r="J82" s="29">
        <v>0</v>
      </c>
      <c r="K82" s="29">
        <v>0.15</v>
      </c>
      <c r="L82" s="31">
        <v>0</v>
      </c>
      <c r="M82" s="30">
        <v>0.37499999999999994</v>
      </c>
      <c r="N82" s="7" t="s">
        <v>269</v>
      </c>
    </row>
    <row r="83" spans="1:14" ht="15.75" x14ac:dyDescent="0.25">
      <c r="A83" s="5">
        <v>31</v>
      </c>
      <c r="B83" s="3">
        <v>31</v>
      </c>
      <c r="C83" s="9" t="s">
        <v>126</v>
      </c>
      <c r="D83" s="106" t="s">
        <v>125</v>
      </c>
      <c r="E83" s="107">
        <v>0.5</v>
      </c>
      <c r="F83" s="107">
        <v>0.22500000000000001</v>
      </c>
      <c r="G83" s="107">
        <v>0.23</v>
      </c>
      <c r="H83" s="105">
        <v>0.11</v>
      </c>
      <c r="I83" s="105">
        <v>0.11</v>
      </c>
      <c r="J83" s="29">
        <v>0</v>
      </c>
      <c r="K83" s="29">
        <v>0.11</v>
      </c>
      <c r="L83" s="31">
        <v>0</v>
      </c>
      <c r="M83" s="30">
        <v>0.47826086956521735</v>
      </c>
      <c r="N83" s="7" t="s">
        <v>269</v>
      </c>
    </row>
    <row r="84" spans="1:14" ht="15.75" x14ac:dyDescent="0.25">
      <c r="A84" s="5">
        <v>32</v>
      </c>
      <c r="B84" s="3">
        <v>32</v>
      </c>
      <c r="C84" s="9" t="s">
        <v>127</v>
      </c>
      <c r="D84" s="106" t="s">
        <v>128</v>
      </c>
      <c r="E84" s="107">
        <v>1.56</v>
      </c>
      <c r="F84" s="107">
        <v>0.4</v>
      </c>
      <c r="G84" s="107">
        <v>0.4</v>
      </c>
      <c r="H84" s="105">
        <v>0.05</v>
      </c>
      <c r="I84" s="105">
        <v>0.05</v>
      </c>
      <c r="J84" s="29">
        <v>0</v>
      </c>
      <c r="K84" s="29">
        <v>0.05</v>
      </c>
      <c r="L84" s="31">
        <v>0</v>
      </c>
      <c r="M84" s="30">
        <v>0.125</v>
      </c>
      <c r="N84" s="7" t="s">
        <v>269</v>
      </c>
    </row>
    <row r="85" spans="1:14" ht="15.75" x14ac:dyDescent="0.25">
      <c r="A85" s="5">
        <v>33</v>
      </c>
      <c r="B85" s="3">
        <v>33</v>
      </c>
      <c r="C85" s="26" t="s">
        <v>129</v>
      </c>
      <c r="D85" s="94" t="s">
        <v>130</v>
      </c>
      <c r="E85" s="28">
        <v>0.72</v>
      </c>
      <c r="F85" s="28">
        <v>0.13</v>
      </c>
      <c r="G85" s="28">
        <v>0.13</v>
      </c>
      <c r="H85" s="105">
        <v>0.01</v>
      </c>
      <c r="I85" s="105">
        <v>0.01</v>
      </c>
      <c r="J85" s="29">
        <v>0</v>
      </c>
      <c r="K85" s="29">
        <v>0.01</v>
      </c>
      <c r="L85" s="31">
        <v>0</v>
      </c>
      <c r="M85" s="30">
        <v>7.6923076923076927E-2</v>
      </c>
      <c r="N85" s="7" t="s">
        <v>269</v>
      </c>
    </row>
    <row r="86" spans="1:14" ht="15.75" x14ac:dyDescent="0.25">
      <c r="A86" s="5">
        <v>34</v>
      </c>
      <c r="B86" s="3">
        <v>34</v>
      </c>
      <c r="C86" s="9" t="s">
        <v>131</v>
      </c>
      <c r="D86" s="106" t="s">
        <v>130</v>
      </c>
      <c r="E86" s="107">
        <v>7.7</v>
      </c>
      <c r="F86" s="107">
        <v>2.1800000000000002</v>
      </c>
      <c r="G86" s="107">
        <v>2.1800000000000002</v>
      </c>
      <c r="H86" s="105">
        <v>1</v>
      </c>
      <c r="I86" s="105">
        <v>0.9</v>
      </c>
      <c r="J86" s="29">
        <v>0.09</v>
      </c>
      <c r="K86" s="29">
        <v>0.81</v>
      </c>
      <c r="L86" s="31">
        <v>-9.9999999999999978E-2</v>
      </c>
      <c r="M86" s="30">
        <v>0.41284403669724767</v>
      </c>
      <c r="N86" s="7" t="s">
        <v>269</v>
      </c>
    </row>
    <row r="87" spans="1:14" ht="15.75" x14ac:dyDescent="0.25">
      <c r="A87" s="5">
        <v>35</v>
      </c>
      <c r="B87" s="3">
        <v>35</v>
      </c>
      <c r="C87" s="9" t="s">
        <v>132</v>
      </c>
      <c r="D87" s="106" t="s">
        <v>130</v>
      </c>
      <c r="E87" s="107">
        <v>1</v>
      </c>
      <c r="F87" s="107">
        <v>0.36</v>
      </c>
      <c r="G87" s="107">
        <v>0.36</v>
      </c>
      <c r="H87" s="105">
        <v>0</v>
      </c>
      <c r="I87" s="105">
        <v>0</v>
      </c>
      <c r="J87" s="29">
        <v>0</v>
      </c>
      <c r="K87" s="29">
        <v>0</v>
      </c>
      <c r="L87" s="31">
        <v>0</v>
      </c>
      <c r="M87" s="30">
        <v>0</v>
      </c>
      <c r="N87" s="7" t="s">
        <v>269</v>
      </c>
    </row>
    <row r="88" spans="1:14" ht="15.75" x14ac:dyDescent="0.25">
      <c r="A88" s="5">
        <v>36</v>
      </c>
      <c r="B88" s="3">
        <v>36</v>
      </c>
      <c r="C88" s="26" t="s">
        <v>133</v>
      </c>
      <c r="D88" s="94" t="s">
        <v>134</v>
      </c>
      <c r="E88" s="28">
        <v>11.6</v>
      </c>
      <c r="F88" s="28">
        <v>2.5</v>
      </c>
      <c r="G88" s="28">
        <v>2.5</v>
      </c>
      <c r="H88" s="105">
        <v>1.2</v>
      </c>
      <c r="I88" s="105">
        <v>1.1000000000000001</v>
      </c>
      <c r="J88" s="29">
        <v>0.08</v>
      </c>
      <c r="K88" s="29">
        <v>1.02</v>
      </c>
      <c r="L88" s="31">
        <v>-9.9999999999999867E-2</v>
      </c>
      <c r="M88" s="30">
        <v>0.44000000000000006</v>
      </c>
      <c r="N88" s="7" t="s">
        <v>269</v>
      </c>
    </row>
    <row r="89" spans="1:14" ht="15.75" x14ac:dyDescent="0.25">
      <c r="A89" s="5">
        <v>37</v>
      </c>
      <c r="B89" s="3">
        <v>37</v>
      </c>
      <c r="C89" s="26" t="s">
        <v>135</v>
      </c>
      <c r="D89" s="94" t="s">
        <v>134</v>
      </c>
      <c r="E89" s="28">
        <v>0.7</v>
      </c>
      <c r="F89" s="28">
        <v>0.13</v>
      </c>
      <c r="G89" s="28">
        <v>0.13</v>
      </c>
      <c r="H89" s="105">
        <v>7.4999999999999997E-2</v>
      </c>
      <c r="I89" s="105">
        <v>7.4999999999999997E-2</v>
      </c>
      <c r="J89" s="29">
        <v>0</v>
      </c>
      <c r="K89" s="29">
        <v>7.4999999999999997E-2</v>
      </c>
      <c r="L89" s="31">
        <v>0</v>
      </c>
      <c r="M89" s="30">
        <v>0.57692307692307687</v>
      </c>
      <c r="N89" s="7" t="s">
        <v>269</v>
      </c>
    </row>
    <row r="90" spans="1:14" ht="15.75" x14ac:dyDescent="0.25">
      <c r="A90" s="5">
        <v>38</v>
      </c>
      <c r="B90" s="3">
        <v>38</v>
      </c>
      <c r="C90" s="26" t="s">
        <v>136</v>
      </c>
      <c r="D90" s="94" t="s">
        <v>134</v>
      </c>
      <c r="E90" s="28">
        <v>2.5</v>
      </c>
      <c r="F90" s="28">
        <v>0.215</v>
      </c>
      <c r="G90" s="28">
        <v>0.17</v>
      </c>
      <c r="H90" s="105">
        <v>0.09</v>
      </c>
      <c r="I90" s="105">
        <v>0.08</v>
      </c>
      <c r="J90" s="29">
        <v>0</v>
      </c>
      <c r="K90" s="29">
        <v>0.08</v>
      </c>
      <c r="L90" s="31">
        <v>-9.999999999999995E-3</v>
      </c>
      <c r="M90" s="30">
        <v>0.47058823529411764</v>
      </c>
      <c r="N90" s="7" t="s">
        <v>269</v>
      </c>
    </row>
    <row r="91" spans="1:14" ht="15.75" x14ac:dyDescent="0.25">
      <c r="A91" s="5">
        <v>39</v>
      </c>
      <c r="B91" s="3">
        <v>39</v>
      </c>
      <c r="C91" s="9" t="s">
        <v>137</v>
      </c>
      <c r="D91" s="106" t="s">
        <v>134</v>
      </c>
      <c r="E91" s="107">
        <v>0.9</v>
      </c>
      <c r="F91" s="107">
        <v>0.19500000000000001</v>
      </c>
      <c r="G91" s="107">
        <v>0.15</v>
      </c>
      <c r="H91" s="105">
        <v>8.5000000000000006E-2</v>
      </c>
      <c r="I91" s="105">
        <v>8.5000000000000006E-2</v>
      </c>
      <c r="J91" s="29">
        <v>0</v>
      </c>
      <c r="K91" s="29">
        <v>8.5000000000000006E-2</v>
      </c>
      <c r="L91" s="31">
        <v>0</v>
      </c>
      <c r="M91" s="30">
        <v>0.56666666666666676</v>
      </c>
      <c r="N91" s="7" t="s">
        <v>269</v>
      </c>
    </row>
    <row r="92" spans="1:14" ht="15.75" x14ac:dyDescent="0.25">
      <c r="A92" s="5">
        <v>40</v>
      </c>
      <c r="B92" s="3">
        <v>40</v>
      </c>
      <c r="C92" s="9" t="s">
        <v>138</v>
      </c>
      <c r="D92" s="106" t="s">
        <v>134</v>
      </c>
      <c r="E92" s="107">
        <v>3.4</v>
      </c>
      <c r="F92" s="107">
        <v>1.1500000000000001</v>
      </c>
      <c r="G92" s="107">
        <v>1.1499999999999999</v>
      </c>
      <c r="H92" s="105">
        <v>0.5</v>
      </c>
      <c r="I92" s="105">
        <v>0.5</v>
      </c>
      <c r="J92" s="29">
        <v>0.06</v>
      </c>
      <c r="K92" s="29">
        <v>0.44</v>
      </c>
      <c r="L92" s="31">
        <v>0</v>
      </c>
      <c r="M92" s="30">
        <v>0.43478260869565222</v>
      </c>
      <c r="N92" s="7" t="s">
        <v>269</v>
      </c>
    </row>
    <row r="93" spans="1:14" ht="31.5" x14ac:dyDescent="0.25">
      <c r="A93" s="5">
        <v>41</v>
      </c>
      <c r="B93" s="3">
        <v>41</v>
      </c>
      <c r="C93" s="19" t="s">
        <v>139</v>
      </c>
      <c r="D93" s="106" t="s">
        <v>134</v>
      </c>
      <c r="E93" s="12">
        <v>1.8</v>
      </c>
      <c r="F93" s="12">
        <v>0.93600000000000005</v>
      </c>
      <c r="G93" s="12">
        <v>0.65</v>
      </c>
      <c r="H93" s="105">
        <v>0.35</v>
      </c>
      <c r="I93" s="105">
        <v>0.35</v>
      </c>
      <c r="J93" s="109">
        <v>0.05</v>
      </c>
      <c r="K93" s="109">
        <v>0.3</v>
      </c>
      <c r="L93" s="110">
        <v>0</v>
      </c>
      <c r="M93" s="111">
        <v>0.53846153846153844</v>
      </c>
      <c r="N93" s="112" t="s">
        <v>269</v>
      </c>
    </row>
    <row r="94" spans="1:14" ht="15.75" x14ac:dyDescent="0.25">
      <c r="A94" s="5">
        <v>42</v>
      </c>
      <c r="B94" s="3">
        <v>42</v>
      </c>
      <c r="C94" s="9" t="s">
        <v>140</v>
      </c>
      <c r="D94" s="106" t="s">
        <v>107</v>
      </c>
      <c r="E94" s="107">
        <v>6.7</v>
      </c>
      <c r="F94" s="107">
        <v>0.64500000000000002</v>
      </c>
      <c r="G94" s="107">
        <v>0.63</v>
      </c>
      <c r="H94" s="105">
        <v>0.3</v>
      </c>
      <c r="I94" s="105">
        <v>0.28000000000000003</v>
      </c>
      <c r="J94" s="29">
        <v>0</v>
      </c>
      <c r="K94" s="29">
        <v>0.28000000000000003</v>
      </c>
      <c r="L94" s="31">
        <v>-1.9999999999999962E-2</v>
      </c>
      <c r="M94" s="30">
        <v>0.44444444444444448</v>
      </c>
      <c r="N94" s="7" t="s">
        <v>269</v>
      </c>
    </row>
    <row r="95" spans="1:14" ht="15.75" x14ac:dyDescent="0.25">
      <c r="A95" s="5">
        <v>43</v>
      </c>
      <c r="B95" s="3">
        <v>43</v>
      </c>
      <c r="C95" s="26" t="s">
        <v>141</v>
      </c>
      <c r="D95" s="94" t="s">
        <v>142</v>
      </c>
      <c r="E95" s="28">
        <v>4</v>
      </c>
      <c r="F95" s="28">
        <v>0.65</v>
      </c>
      <c r="G95" s="28">
        <v>0.65</v>
      </c>
      <c r="H95" s="105">
        <v>0.31</v>
      </c>
      <c r="I95" s="105">
        <v>0.31</v>
      </c>
      <c r="J95" s="29">
        <v>0.08</v>
      </c>
      <c r="K95" s="29">
        <v>0.22999999999999998</v>
      </c>
      <c r="L95" s="31">
        <v>0</v>
      </c>
      <c r="M95" s="30">
        <v>0.47692307692307689</v>
      </c>
      <c r="N95" s="7" t="s">
        <v>269</v>
      </c>
    </row>
    <row r="96" spans="1:14" ht="15.75" x14ac:dyDescent="0.25">
      <c r="A96" s="5">
        <v>44</v>
      </c>
      <c r="B96" s="3">
        <v>44</v>
      </c>
      <c r="C96" s="26" t="s">
        <v>143</v>
      </c>
      <c r="D96" s="94" t="s">
        <v>93</v>
      </c>
      <c r="E96" s="28">
        <v>2.68</v>
      </c>
      <c r="F96" s="28">
        <v>0.36</v>
      </c>
      <c r="G96" s="28">
        <v>0.32</v>
      </c>
      <c r="H96" s="105">
        <v>0.18</v>
      </c>
      <c r="I96" s="105">
        <v>0.18</v>
      </c>
      <c r="J96" s="29">
        <v>0</v>
      </c>
      <c r="K96" s="29">
        <v>0.18</v>
      </c>
      <c r="L96" s="31">
        <v>0</v>
      </c>
      <c r="M96" s="30">
        <v>0.5625</v>
      </c>
      <c r="N96" s="7" t="s">
        <v>269</v>
      </c>
    </row>
    <row r="97" spans="1:14" ht="15.75" x14ac:dyDescent="0.25">
      <c r="A97" s="5">
        <v>45</v>
      </c>
      <c r="B97" s="3">
        <v>45</v>
      </c>
      <c r="C97" s="9" t="s">
        <v>144</v>
      </c>
      <c r="D97" s="106" t="s">
        <v>134</v>
      </c>
      <c r="E97" s="107">
        <v>6</v>
      </c>
      <c r="F97" s="107">
        <v>7.2</v>
      </c>
      <c r="G97" s="107">
        <v>6.6</v>
      </c>
      <c r="H97" s="105">
        <v>4</v>
      </c>
      <c r="I97" s="105">
        <v>3.5</v>
      </c>
      <c r="J97" s="29">
        <v>0.32</v>
      </c>
      <c r="K97" s="29">
        <v>3.18</v>
      </c>
      <c r="L97" s="31">
        <v>-0.5</v>
      </c>
      <c r="M97" s="30">
        <v>0.53030303030303028</v>
      </c>
      <c r="N97" s="7" t="s">
        <v>269</v>
      </c>
    </row>
    <row r="98" spans="1:14" s="43" customFormat="1" ht="15.75" x14ac:dyDescent="0.25">
      <c r="A98" s="44" t="s">
        <v>145</v>
      </c>
      <c r="B98" s="44"/>
      <c r="C98" s="45" t="s">
        <v>146</v>
      </c>
      <c r="D98" s="46"/>
      <c r="E98" s="47">
        <v>81.000000000000014</v>
      </c>
      <c r="F98" s="47">
        <v>20.986000000000004</v>
      </c>
      <c r="G98" s="47">
        <v>21.220999999999997</v>
      </c>
      <c r="H98" s="55">
        <v>12.9</v>
      </c>
      <c r="I98" s="55">
        <v>11.69</v>
      </c>
      <c r="J98" s="55">
        <v>0.38100000000000001</v>
      </c>
      <c r="K98" s="55"/>
      <c r="L98" s="54">
        <v>-1.2100000000000009</v>
      </c>
      <c r="M98" s="49">
        <v>0.55086942179916132</v>
      </c>
      <c r="N98" s="59">
        <v>22</v>
      </c>
    </row>
    <row r="99" spans="1:14" ht="15.75" x14ac:dyDescent="0.25">
      <c r="A99" s="3">
        <v>1</v>
      </c>
      <c r="B99" s="3">
        <v>1</v>
      </c>
      <c r="C99" s="9" t="s">
        <v>147</v>
      </c>
      <c r="D99" s="106" t="s">
        <v>148</v>
      </c>
      <c r="E99" s="107">
        <v>2.5</v>
      </c>
      <c r="F99" s="107">
        <v>0.34399999999999997</v>
      </c>
      <c r="G99" s="107">
        <v>0.36</v>
      </c>
      <c r="H99" s="32">
        <v>0.19</v>
      </c>
      <c r="I99" s="32">
        <v>0.17</v>
      </c>
      <c r="J99" s="29">
        <v>0</v>
      </c>
      <c r="K99" s="29">
        <v>0.17</v>
      </c>
      <c r="L99" s="31">
        <v>-1.999999999999999E-2</v>
      </c>
      <c r="M99" s="30">
        <v>0.47222222222222227</v>
      </c>
      <c r="N99" s="7" t="s">
        <v>269</v>
      </c>
    </row>
    <row r="100" spans="1:14" ht="15.75" x14ac:dyDescent="0.25">
      <c r="A100" s="3">
        <v>2</v>
      </c>
      <c r="B100" s="3">
        <v>2</v>
      </c>
      <c r="C100" s="9" t="s">
        <v>149</v>
      </c>
      <c r="D100" s="106" t="s">
        <v>148</v>
      </c>
      <c r="E100" s="107">
        <v>1.8</v>
      </c>
      <c r="F100" s="107">
        <v>0.35</v>
      </c>
      <c r="G100" s="107">
        <v>0.35</v>
      </c>
      <c r="H100" s="32">
        <v>0.2</v>
      </c>
      <c r="I100" s="32">
        <v>0.2</v>
      </c>
      <c r="J100" s="29">
        <v>0</v>
      </c>
      <c r="K100" s="29">
        <v>0.2</v>
      </c>
      <c r="L100" s="31">
        <v>0</v>
      </c>
      <c r="M100" s="30">
        <v>0.57142857142857151</v>
      </c>
      <c r="N100" s="7" t="s">
        <v>269</v>
      </c>
    </row>
    <row r="101" spans="1:14" ht="15.75" x14ac:dyDescent="0.25">
      <c r="A101" s="3">
        <v>3</v>
      </c>
      <c r="B101" s="3">
        <v>3</v>
      </c>
      <c r="C101" s="9" t="s">
        <v>150</v>
      </c>
      <c r="D101" s="106" t="s">
        <v>151</v>
      </c>
      <c r="E101" s="107">
        <v>9.5</v>
      </c>
      <c r="F101" s="107">
        <v>1.7</v>
      </c>
      <c r="G101" s="107">
        <v>1.7</v>
      </c>
      <c r="H101" s="32">
        <v>1.1000000000000001</v>
      </c>
      <c r="I101" s="32">
        <v>1</v>
      </c>
      <c r="J101" s="29">
        <v>0</v>
      </c>
      <c r="K101" s="29">
        <v>1</v>
      </c>
      <c r="L101" s="31">
        <v>-0.10000000000000009</v>
      </c>
      <c r="M101" s="30">
        <v>0.58823529411764708</v>
      </c>
      <c r="N101" s="7" t="s">
        <v>269</v>
      </c>
    </row>
    <row r="102" spans="1:14" ht="15.75" x14ac:dyDescent="0.25">
      <c r="A102" s="5">
        <v>4</v>
      </c>
      <c r="B102" s="3">
        <v>4</v>
      </c>
      <c r="C102" s="26" t="s">
        <v>152</v>
      </c>
      <c r="D102" s="94" t="s">
        <v>153</v>
      </c>
      <c r="E102" s="28">
        <v>2.4</v>
      </c>
      <c r="F102" s="28">
        <v>0.71600000000000008</v>
      </c>
      <c r="G102" s="28">
        <v>0.7</v>
      </c>
      <c r="H102" s="32">
        <v>0.4</v>
      </c>
      <c r="I102" s="32">
        <v>0.4</v>
      </c>
      <c r="J102" s="29">
        <v>0</v>
      </c>
      <c r="K102" s="29">
        <v>0.4</v>
      </c>
      <c r="L102" s="31">
        <v>0</v>
      </c>
      <c r="M102" s="30">
        <v>0.57142857142857151</v>
      </c>
      <c r="N102" s="7" t="s">
        <v>269</v>
      </c>
    </row>
    <row r="103" spans="1:14" ht="15.75" x14ac:dyDescent="0.25">
      <c r="A103" s="5">
        <v>5</v>
      </c>
      <c r="B103" s="3">
        <v>5</v>
      </c>
      <c r="C103" s="26" t="s">
        <v>154</v>
      </c>
      <c r="D103" s="94" t="s">
        <v>155</v>
      </c>
      <c r="E103" s="28">
        <v>1</v>
      </c>
      <c r="F103" s="28">
        <v>0.36000000000000004</v>
      </c>
      <c r="G103" s="28">
        <v>0.36</v>
      </c>
      <c r="H103" s="32">
        <v>0.25</v>
      </c>
      <c r="I103" s="32">
        <v>0.21</v>
      </c>
      <c r="J103" s="29">
        <v>0</v>
      </c>
      <c r="K103" s="29">
        <v>0.21</v>
      </c>
      <c r="L103" s="31">
        <v>-4.0000000000000008E-2</v>
      </c>
      <c r="M103" s="30">
        <v>0.58333333333333337</v>
      </c>
      <c r="N103" s="7" t="s">
        <v>269</v>
      </c>
    </row>
    <row r="104" spans="1:14" ht="15.75" x14ac:dyDescent="0.25">
      <c r="A104" s="3">
        <v>6</v>
      </c>
      <c r="B104" s="3">
        <v>6</v>
      </c>
      <c r="C104" s="9" t="s">
        <v>156</v>
      </c>
      <c r="D104" s="106" t="s">
        <v>155</v>
      </c>
      <c r="E104" s="107">
        <v>3.5</v>
      </c>
      <c r="F104" s="107">
        <v>0.59899999999999998</v>
      </c>
      <c r="G104" s="107">
        <v>0.55000000000000004</v>
      </c>
      <c r="H104" s="32">
        <v>0.31</v>
      </c>
      <c r="I104" s="32">
        <v>0.31</v>
      </c>
      <c r="J104" s="29">
        <v>5.8000000000000003E-2</v>
      </c>
      <c r="K104" s="29">
        <v>0.252</v>
      </c>
      <c r="L104" s="31">
        <v>0</v>
      </c>
      <c r="M104" s="30">
        <v>0.5636363636363636</v>
      </c>
      <c r="N104" s="7" t="s">
        <v>269</v>
      </c>
    </row>
    <row r="105" spans="1:14" ht="15.75" x14ac:dyDescent="0.25">
      <c r="A105" s="5">
        <v>7</v>
      </c>
      <c r="B105" s="3">
        <v>7</v>
      </c>
      <c r="C105" s="26" t="s">
        <v>157</v>
      </c>
      <c r="D105" s="94" t="s">
        <v>155</v>
      </c>
      <c r="E105" s="28">
        <v>1</v>
      </c>
      <c r="F105" s="28">
        <v>0.28999999999999998</v>
      </c>
      <c r="G105" s="113">
        <v>0.12</v>
      </c>
      <c r="H105" s="32">
        <v>0.08</v>
      </c>
      <c r="I105" s="32">
        <v>0.06</v>
      </c>
      <c r="J105" s="29">
        <v>0</v>
      </c>
      <c r="K105" s="29">
        <v>0.06</v>
      </c>
      <c r="L105" s="31">
        <v>-2.0000000000000004E-2</v>
      </c>
      <c r="M105" s="30">
        <v>0.5</v>
      </c>
      <c r="N105" s="7" t="s">
        <v>269</v>
      </c>
    </row>
    <row r="106" spans="1:14" ht="15.75" x14ac:dyDescent="0.25">
      <c r="A106" s="5">
        <v>8</v>
      </c>
      <c r="B106" s="3">
        <v>8</v>
      </c>
      <c r="C106" s="26" t="s">
        <v>158</v>
      </c>
      <c r="D106" s="94" t="s">
        <v>155</v>
      </c>
      <c r="E106" s="28">
        <v>0.6</v>
      </c>
      <c r="F106" s="28">
        <v>0.107</v>
      </c>
      <c r="G106" s="28">
        <v>0.11</v>
      </c>
      <c r="H106" s="32">
        <v>7.0000000000000007E-2</v>
      </c>
      <c r="I106" s="32">
        <v>7.0000000000000007E-2</v>
      </c>
      <c r="J106" s="29">
        <v>0</v>
      </c>
      <c r="K106" s="29">
        <v>7.0000000000000007E-2</v>
      </c>
      <c r="L106" s="31">
        <v>0</v>
      </c>
      <c r="M106" s="30">
        <v>0.63636363636363646</v>
      </c>
      <c r="N106" s="7" t="s">
        <v>269</v>
      </c>
    </row>
    <row r="107" spans="1:14" ht="15.75" x14ac:dyDescent="0.25">
      <c r="A107" s="5">
        <v>9</v>
      </c>
      <c r="B107" s="3">
        <v>9</v>
      </c>
      <c r="C107" s="26" t="s">
        <v>159</v>
      </c>
      <c r="D107" s="94" t="s">
        <v>160</v>
      </c>
      <c r="E107" s="28">
        <v>4</v>
      </c>
      <c r="F107" s="28">
        <v>0.57100000000000006</v>
      </c>
      <c r="G107" s="28">
        <v>0.57099999999999995</v>
      </c>
      <c r="H107" s="32">
        <v>0.31</v>
      </c>
      <c r="I107" s="32">
        <v>0.31</v>
      </c>
      <c r="J107" s="29">
        <v>2.8000000000000001E-2</v>
      </c>
      <c r="K107" s="29">
        <v>0.28199999999999997</v>
      </c>
      <c r="L107" s="28">
        <v>0</v>
      </c>
      <c r="M107" s="30">
        <v>0.54290718038528896</v>
      </c>
      <c r="N107" s="7" t="s">
        <v>269</v>
      </c>
    </row>
    <row r="108" spans="1:14" ht="15.75" x14ac:dyDescent="0.25">
      <c r="A108" s="5">
        <v>10</v>
      </c>
      <c r="B108" s="3">
        <v>10</v>
      </c>
      <c r="C108" s="26" t="s">
        <v>161</v>
      </c>
      <c r="D108" s="94" t="s">
        <v>162</v>
      </c>
      <c r="E108" s="28">
        <v>0.8</v>
      </c>
      <c r="F108" s="28">
        <v>0.17699999999999999</v>
      </c>
      <c r="G108" s="28">
        <v>0.12</v>
      </c>
      <c r="H108" s="32">
        <v>0.08</v>
      </c>
      <c r="I108" s="32">
        <v>0.05</v>
      </c>
      <c r="J108" s="29">
        <v>0</v>
      </c>
      <c r="K108" s="29">
        <v>0.05</v>
      </c>
      <c r="L108" s="28">
        <v>-0.03</v>
      </c>
      <c r="M108" s="30">
        <v>0.41666666666666669</v>
      </c>
      <c r="N108" s="7" t="s">
        <v>269</v>
      </c>
    </row>
    <row r="109" spans="1:14" ht="15.75" x14ac:dyDescent="0.25">
      <c r="A109" s="5">
        <v>11</v>
      </c>
      <c r="B109" s="3">
        <v>11</v>
      </c>
      <c r="C109" s="26" t="s">
        <v>163</v>
      </c>
      <c r="D109" s="94" t="s">
        <v>162</v>
      </c>
      <c r="E109" s="28">
        <v>3</v>
      </c>
      <c r="F109" s="28">
        <v>0.58299999999999996</v>
      </c>
      <c r="G109" s="28">
        <v>0.56999999999999995</v>
      </c>
      <c r="H109" s="32">
        <v>0.4</v>
      </c>
      <c r="I109" s="32">
        <v>0.35</v>
      </c>
      <c r="J109" s="29">
        <v>0.01</v>
      </c>
      <c r="K109" s="29">
        <v>0.33999999999999997</v>
      </c>
      <c r="L109" s="28">
        <v>-5.0000000000000044E-2</v>
      </c>
      <c r="M109" s="30">
        <v>0.61403508771929827</v>
      </c>
      <c r="N109" s="7" t="s">
        <v>269</v>
      </c>
    </row>
    <row r="110" spans="1:14" ht="15.75" x14ac:dyDescent="0.25">
      <c r="A110" s="5">
        <v>12</v>
      </c>
      <c r="B110" s="3">
        <v>12</v>
      </c>
      <c r="C110" s="26" t="s">
        <v>33</v>
      </c>
      <c r="D110" s="94" t="s">
        <v>162</v>
      </c>
      <c r="E110" s="28">
        <v>1.4</v>
      </c>
      <c r="F110" s="28">
        <v>1.04</v>
      </c>
      <c r="G110" s="28">
        <v>0.68</v>
      </c>
      <c r="H110" s="32">
        <v>0.4</v>
      </c>
      <c r="I110" s="32">
        <v>0.4</v>
      </c>
      <c r="J110" s="29">
        <v>0.01</v>
      </c>
      <c r="K110" s="29">
        <v>0.39</v>
      </c>
      <c r="L110" s="31">
        <v>0</v>
      </c>
      <c r="M110" s="30">
        <v>0.58823529411764708</v>
      </c>
      <c r="N110" s="7" t="s">
        <v>269</v>
      </c>
    </row>
    <row r="111" spans="1:14" ht="15.75" x14ac:dyDescent="0.25">
      <c r="A111" s="5">
        <v>13</v>
      </c>
      <c r="B111" s="3">
        <v>13</v>
      </c>
      <c r="C111" s="26" t="s">
        <v>164</v>
      </c>
      <c r="D111" s="94" t="s">
        <v>165</v>
      </c>
      <c r="E111" s="28">
        <v>1.2</v>
      </c>
      <c r="F111" s="28">
        <v>0.28000000000000003</v>
      </c>
      <c r="G111" s="28">
        <v>0.27</v>
      </c>
      <c r="H111" s="32">
        <v>0.16</v>
      </c>
      <c r="I111" s="32">
        <v>0.12</v>
      </c>
      <c r="J111" s="29">
        <v>0</v>
      </c>
      <c r="K111" s="29">
        <v>0.12</v>
      </c>
      <c r="L111" s="31">
        <v>-4.0000000000000008E-2</v>
      </c>
      <c r="M111" s="30">
        <v>0.44444444444444442</v>
      </c>
      <c r="N111" s="7" t="s">
        <v>269</v>
      </c>
    </row>
    <row r="112" spans="1:14" ht="15.75" x14ac:dyDescent="0.25">
      <c r="A112" s="5">
        <v>14</v>
      </c>
      <c r="B112" s="3">
        <v>14</v>
      </c>
      <c r="C112" s="26" t="s">
        <v>166</v>
      </c>
      <c r="D112" s="94" t="s">
        <v>167</v>
      </c>
      <c r="E112" s="28">
        <v>5.7</v>
      </c>
      <c r="F112" s="28">
        <v>1.119</v>
      </c>
      <c r="G112" s="28">
        <v>0.9</v>
      </c>
      <c r="H112" s="32">
        <v>0.65</v>
      </c>
      <c r="I112" s="32">
        <v>0.56000000000000005</v>
      </c>
      <c r="J112" s="29">
        <v>0</v>
      </c>
      <c r="K112" s="29">
        <v>0.56000000000000005</v>
      </c>
      <c r="L112" s="31">
        <v>-8.9999999999999969E-2</v>
      </c>
      <c r="M112" s="30">
        <v>0.62222222222222223</v>
      </c>
      <c r="N112" s="7" t="s">
        <v>269</v>
      </c>
    </row>
    <row r="113" spans="1:14" ht="15.75" x14ac:dyDescent="0.25">
      <c r="A113" s="5">
        <v>15</v>
      </c>
      <c r="B113" s="3">
        <v>15</v>
      </c>
      <c r="C113" s="26" t="s">
        <v>168</v>
      </c>
      <c r="D113" s="94" t="s">
        <v>169</v>
      </c>
      <c r="E113" s="28">
        <v>5.6</v>
      </c>
      <c r="F113" s="28">
        <v>2.9</v>
      </c>
      <c r="G113" s="28">
        <v>2.5</v>
      </c>
      <c r="H113" s="32">
        <v>1.6</v>
      </c>
      <c r="I113" s="32">
        <v>1.4</v>
      </c>
      <c r="J113" s="29">
        <v>0</v>
      </c>
      <c r="K113" s="29">
        <v>1.4</v>
      </c>
      <c r="L113" s="31">
        <v>-0.20000000000000018</v>
      </c>
      <c r="M113" s="30">
        <v>0.55999999999999994</v>
      </c>
      <c r="N113" s="7" t="s">
        <v>269</v>
      </c>
    </row>
    <row r="114" spans="1:14" ht="15.75" x14ac:dyDescent="0.25">
      <c r="A114" s="5">
        <v>16</v>
      </c>
      <c r="B114" s="3">
        <v>16</v>
      </c>
      <c r="C114" s="26" t="s">
        <v>170</v>
      </c>
      <c r="D114" s="94" t="s">
        <v>171</v>
      </c>
      <c r="E114" s="28">
        <v>3.5</v>
      </c>
      <c r="F114" s="28">
        <v>0.97</v>
      </c>
      <c r="G114" s="28">
        <v>0.9</v>
      </c>
      <c r="H114" s="32">
        <v>0.6</v>
      </c>
      <c r="I114" s="32">
        <v>0.5</v>
      </c>
      <c r="J114" s="29">
        <v>6.5000000000000002E-2</v>
      </c>
      <c r="K114" s="29">
        <v>0.435</v>
      </c>
      <c r="L114" s="28">
        <v>-9.9999999999999978E-2</v>
      </c>
      <c r="M114" s="30">
        <v>0.55555555555555558</v>
      </c>
      <c r="N114" s="7" t="s">
        <v>269</v>
      </c>
    </row>
    <row r="115" spans="1:14" ht="15.75" x14ac:dyDescent="0.25">
      <c r="A115" s="5">
        <v>17</v>
      </c>
      <c r="B115" s="3">
        <v>17</v>
      </c>
      <c r="C115" s="26" t="s">
        <v>172</v>
      </c>
      <c r="D115" s="94" t="s">
        <v>173</v>
      </c>
      <c r="E115" s="28">
        <v>12.8</v>
      </c>
      <c r="F115" s="28">
        <v>3.6</v>
      </c>
      <c r="G115" s="28">
        <v>5.6</v>
      </c>
      <c r="H115" s="32">
        <v>3.5</v>
      </c>
      <c r="I115" s="32">
        <v>3.2</v>
      </c>
      <c r="J115" s="29">
        <v>0.2</v>
      </c>
      <c r="K115" s="29">
        <v>3</v>
      </c>
      <c r="L115" s="31">
        <v>-0.29999999999999982</v>
      </c>
      <c r="M115" s="30">
        <v>0.57142857142857151</v>
      </c>
      <c r="N115" s="7" t="s">
        <v>269</v>
      </c>
    </row>
    <row r="116" spans="1:14" ht="15.75" x14ac:dyDescent="0.25">
      <c r="A116" s="5">
        <v>18</v>
      </c>
      <c r="B116" s="3">
        <v>18</v>
      </c>
      <c r="C116" s="26" t="s">
        <v>174</v>
      </c>
      <c r="D116" s="94" t="s">
        <v>175</v>
      </c>
      <c r="E116" s="28">
        <v>1.3</v>
      </c>
      <c r="F116" s="28">
        <v>0.47599999999999998</v>
      </c>
      <c r="G116" s="28">
        <v>0.72</v>
      </c>
      <c r="H116" s="32">
        <v>0.4</v>
      </c>
      <c r="I116" s="32">
        <v>0.4</v>
      </c>
      <c r="J116" s="29">
        <v>0</v>
      </c>
      <c r="K116" s="29">
        <v>0.4</v>
      </c>
      <c r="L116" s="31">
        <v>0</v>
      </c>
      <c r="M116" s="30">
        <v>0.55555555555555558</v>
      </c>
      <c r="N116" s="7" t="s">
        <v>269</v>
      </c>
    </row>
    <row r="117" spans="1:14" ht="15.75" x14ac:dyDescent="0.25">
      <c r="A117" s="5">
        <v>19</v>
      </c>
      <c r="B117" s="3">
        <v>19</v>
      </c>
      <c r="C117" s="26" t="s">
        <v>72</v>
      </c>
      <c r="D117" s="94" t="s">
        <v>171</v>
      </c>
      <c r="E117" s="28">
        <v>3.2</v>
      </c>
      <c r="F117" s="28">
        <v>0.92700000000000005</v>
      </c>
      <c r="G117" s="28">
        <v>0.15</v>
      </c>
      <c r="H117" s="32">
        <v>0.1</v>
      </c>
      <c r="I117" s="32">
        <v>0.1</v>
      </c>
      <c r="J117" s="29">
        <v>0</v>
      </c>
      <c r="K117" s="29">
        <v>0.1</v>
      </c>
      <c r="L117" s="31">
        <v>0</v>
      </c>
      <c r="M117" s="30">
        <v>0.66666666666666674</v>
      </c>
      <c r="N117" s="7" t="s">
        <v>269</v>
      </c>
    </row>
    <row r="118" spans="1:14" ht="15.75" x14ac:dyDescent="0.25">
      <c r="A118" s="5">
        <v>20</v>
      </c>
      <c r="B118" s="3">
        <v>20</v>
      </c>
      <c r="C118" s="26" t="s">
        <v>176</v>
      </c>
      <c r="D118" s="94" t="s">
        <v>165</v>
      </c>
      <c r="E118" s="28">
        <v>1.4</v>
      </c>
      <c r="F118" s="28">
        <v>0.155</v>
      </c>
      <c r="G118" s="28">
        <v>0.27</v>
      </c>
      <c r="H118" s="32">
        <v>0.18</v>
      </c>
      <c r="I118" s="32">
        <v>0.18</v>
      </c>
      <c r="J118" s="29">
        <v>0</v>
      </c>
      <c r="K118" s="29">
        <v>0.18</v>
      </c>
      <c r="L118" s="31">
        <v>0</v>
      </c>
      <c r="M118" s="30">
        <v>0.66666666666666663</v>
      </c>
      <c r="N118" s="7" t="s">
        <v>269</v>
      </c>
    </row>
    <row r="119" spans="1:14" ht="15.75" x14ac:dyDescent="0.25">
      <c r="A119" s="5">
        <v>21</v>
      </c>
      <c r="B119" s="3">
        <v>21</v>
      </c>
      <c r="C119" s="26" t="s">
        <v>177</v>
      </c>
      <c r="D119" s="94" t="s">
        <v>178</v>
      </c>
      <c r="E119" s="28">
        <v>3</v>
      </c>
      <c r="F119" s="28">
        <v>0.61</v>
      </c>
      <c r="G119" s="28">
        <v>0.61</v>
      </c>
      <c r="H119" s="32">
        <v>0.32</v>
      </c>
      <c r="I119" s="32">
        <v>0.3</v>
      </c>
      <c r="J119" s="29">
        <v>0</v>
      </c>
      <c r="K119" s="29">
        <v>0.3</v>
      </c>
      <c r="L119" s="31">
        <v>-2.0000000000000018E-2</v>
      </c>
      <c r="M119" s="30">
        <v>0.49180327868852458</v>
      </c>
      <c r="N119" s="7" t="s">
        <v>269</v>
      </c>
    </row>
    <row r="120" spans="1:14" ht="15.75" x14ac:dyDescent="0.25">
      <c r="A120" s="5">
        <v>22</v>
      </c>
      <c r="B120" s="3">
        <v>22</v>
      </c>
      <c r="C120" s="26" t="s">
        <v>179</v>
      </c>
      <c r="D120" s="94" t="s">
        <v>153</v>
      </c>
      <c r="E120" s="28">
        <v>11.8</v>
      </c>
      <c r="F120" s="28">
        <v>3.1120000000000001</v>
      </c>
      <c r="G120" s="28">
        <v>3.11</v>
      </c>
      <c r="H120" s="32">
        <v>1.6</v>
      </c>
      <c r="I120" s="32">
        <v>1.4</v>
      </c>
      <c r="J120" s="29">
        <v>0.01</v>
      </c>
      <c r="K120" s="29">
        <v>1.39</v>
      </c>
      <c r="L120" s="31">
        <v>-0.20000000000000018</v>
      </c>
      <c r="M120" s="30">
        <v>0.45016077170418006</v>
      </c>
      <c r="N120" s="7" t="s">
        <v>269</v>
      </c>
    </row>
    <row r="121" spans="1:14" s="43" customFormat="1" ht="15.75" x14ac:dyDescent="0.25">
      <c r="A121" s="44" t="s">
        <v>180</v>
      </c>
      <c r="B121" s="44"/>
      <c r="C121" s="45" t="s">
        <v>181</v>
      </c>
      <c r="D121" s="46"/>
      <c r="E121" s="47">
        <v>11.52</v>
      </c>
      <c r="F121" s="47">
        <v>2.5820000000000003</v>
      </c>
      <c r="G121" s="47">
        <v>2.52</v>
      </c>
      <c r="H121" s="55">
        <v>1.1199999999999999</v>
      </c>
      <c r="I121" s="55">
        <v>0.66600000000000004</v>
      </c>
      <c r="J121" s="55">
        <v>0.11100000000000002</v>
      </c>
      <c r="K121" s="55"/>
      <c r="L121" s="54">
        <v>-0.45399999999999985</v>
      </c>
      <c r="M121" s="49">
        <v>0.26428571428571429</v>
      </c>
      <c r="N121" s="59">
        <v>4</v>
      </c>
    </row>
    <row r="122" spans="1:14" ht="15.75" x14ac:dyDescent="0.25">
      <c r="A122" s="5">
        <v>1</v>
      </c>
      <c r="B122" s="5">
        <v>1</v>
      </c>
      <c r="C122" s="26" t="s">
        <v>182</v>
      </c>
      <c r="D122" s="94" t="s">
        <v>183</v>
      </c>
      <c r="E122" s="28">
        <v>1.1000000000000001</v>
      </c>
      <c r="F122" s="28">
        <v>0.89400000000000002</v>
      </c>
      <c r="G122" s="28">
        <v>0.96</v>
      </c>
      <c r="H122" s="38">
        <v>0.4</v>
      </c>
      <c r="I122" s="38">
        <v>0.28799999999999998</v>
      </c>
      <c r="J122" s="29">
        <v>0.06</v>
      </c>
      <c r="K122" s="29">
        <v>0.22799999999999998</v>
      </c>
      <c r="L122" s="31">
        <v>-0.11200000000000004</v>
      </c>
      <c r="M122" s="30">
        <v>0.3</v>
      </c>
      <c r="N122" s="7" t="s">
        <v>269</v>
      </c>
    </row>
    <row r="123" spans="1:14" ht="15.75" x14ac:dyDescent="0.25">
      <c r="A123" s="5">
        <v>2</v>
      </c>
      <c r="B123" s="5">
        <v>2</v>
      </c>
      <c r="C123" s="26" t="s">
        <v>184</v>
      </c>
      <c r="D123" s="94" t="s">
        <v>183</v>
      </c>
      <c r="E123" s="28">
        <v>3</v>
      </c>
      <c r="F123" s="28">
        <v>0.82800000000000007</v>
      </c>
      <c r="G123" s="28">
        <v>0.7</v>
      </c>
      <c r="H123" s="38">
        <v>0.34</v>
      </c>
      <c r="I123" s="38">
        <v>0.21</v>
      </c>
      <c r="J123" s="29">
        <v>0.04</v>
      </c>
      <c r="K123" s="29">
        <v>0.16999999999999998</v>
      </c>
      <c r="L123" s="31">
        <v>-0.13000000000000003</v>
      </c>
      <c r="M123" s="30">
        <v>0.3</v>
      </c>
      <c r="N123" s="7" t="s">
        <v>269</v>
      </c>
    </row>
    <row r="124" spans="1:14" ht="15.75" x14ac:dyDescent="0.25">
      <c r="A124" s="5">
        <v>3</v>
      </c>
      <c r="B124" s="5">
        <v>3</v>
      </c>
      <c r="C124" s="26" t="s">
        <v>185</v>
      </c>
      <c r="D124" s="94" t="s">
        <v>183</v>
      </c>
      <c r="E124" s="28">
        <v>0.62</v>
      </c>
      <c r="F124" s="28">
        <v>0.45</v>
      </c>
      <c r="G124" s="28">
        <v>0.45</v>
      </c>
      <c r="H124" s="38">
        <v>0.2</v>
      </c>
      <c r="I124" s="38">
        <v>4.5000000000000005E-2</v>
      </c>
      <c r="J124" s="29">
        <v>5.0000000000000001E-3</v>
      </c>
      <c r="K124" s="29">
        <v>4.0000000000000008E-2</v>
      </c>
      <c r="L124" s="31">
        <v>-0.155</v>
      </c>
      <c r="M124" s="30">
        <v>0.1</v>
      </c>
      <c r="N124" s="7" t="s">
        <v>269</v>
      </c>
    </row>
    <row r="125" spans="1:14" ht="15.75" x14ac:dyDescent="0.25">
      <c r="A125" s="5">
        <v>4</v>
      </c>
      <c r="B125" s="5">
        <v>4</v>
      </c>
      <c r="C125" s="26" t="s">
        <v>186</v>
      </c>
      <c r="D125" s="94" t="s">
        <v>187</v>
      </c>
      <c r="E125" s="28">
        <v>6.8</v>
      </c>
      <c r="F125" s="28">
        <v>0.41000000000000003</v>
      </c>
      <c r="G125" s="28">
        <v>0.41</v>
      </c>
      <c r="H125" s="38">
        <v>0.18</v>
      </c>
      <c r="I125" s="38">
        <v>0.12299999999999998</v>
      </c>
      <c r="J125" s="29">
        <v>6.0000000000000001E-3</v>
      </c>
      <c r="K125" s="29">
        <v>0.11699999999999998</v>
      </c>
      <c r="L125" s="31">
        <v>-5.7000000000000009E-2</v>
      </c>
      <c r="M125" s="30">
        <v>0.3</v>
      </c>
      <c r="N125" s="7" t="s">
        <v>269</v>
      </c>
    </row>
    <row r="126" spans="1:14" s="43" customFormat="1" ht="15.75" x14ac:dyDescent="0.25">
      <c r="A126" s="44" t="s">
        <v>188</v>
      </c>
      <c r="B126" s="44"/>
      <c r="C126" s="45" t="s">
        <v>189</v>
      </c>
      <c r="D126" s="46"/>
      <c r="E126" s="47">
        <v>24.1</v>
      </c>
      <c r="F126" s="47">
        <v>7.9320000000000004</v>
      </c>
      <c r="G126" s="47">
        <v>6.9821999999999989</v>
      </c>
      <c r="H126" s="55">
        <v>3.1159999999999997</v>
      </c>
      <c r="I126" s="55">
        <v>2.7770000000000001</v>
      </c>
      <c r="J126" s="55">
        <v>0.32400000000000007</v>
      </c>
      <c r="K126" s="55"/>
      <c r="L126" s="54">
        <v>-0.33899999999999952</v>
      </c>
      <c r="M126" s="49">
        <v>0.3977256452121109</v>
      </c>
      <c r="N126" s="59">
        <v>21</v>
      </c>
    </row>
    <row r="127" spans="1:14" ht="15.75" x14ac:dyDescent="0.25">
      <c r="A127" s="5">
        <v>1</v>
      </c>
      <c r="B127" s="5">
        <v>1</v>
      </c>
      <c r="C127" s="26" t="s">
        <v>190</v>
      </c>
      <c r="D127" s="94" t="s">
        <v>191</v>
      </c>
      <c r="E127" s="28">
        <v>0.7</v>
      </c>
      <c r="F127" s="28">
        <v>0.84799999999999998</v>
      </c>
      <c r="G127" s="28">
        <v>0.6</v>
      </c>
      <c r="H127" s="95">
        <v>0.32</v>
      </c>
      <c r="I127" s="95">
        <v>0.28000000000000003</v>
      </c>
      <c r="J127" s="29">
        <v>1.7999999999999999E-2</v>
      </c>
      <c r="K127" s="29">
        <v>0.26200000000000001</v>
      </c>
      <c r="L127" s="31">
        <v>-3.999999999999998E-2</v>
      </c>
      <c r="M127" s="30">
        <v>0.46666666666666673</v>
      </c>
      <c r="N127" s="7" t="s">
        <v>269</v>
      </c>
    </row>
    <row r="128" spans="1:14" ht="15.75" x14ac:dyDescent="0.25">
      <c r="A128" s="5">
        <v>2</v>
      </c>
      <c r="B128" s="5">
        <v>2</v>
      </c>
      <c r="C128" s="26" t="s">
        <v>192</v>
      </c>
      <c r="D128" s="94" t="s">
        <v>191</v>
      </c>
      <c r="E128" s="28">
        <v>0.3</v>
      </c>
      <c r="F128" s="28">
        <v>0.06</v>
      </c>
      <c r="G128" s="28">
        <v>0.06</v>
      </c>
      <c r="H128" s="95">
        <v>0.03</v>
      </c>
      <c r="I128" s="95">
        <v>2.5000000000000001E-2</v>
      </c>
      <c r="J128" s="29">
        <v>0</v>
      </c>
      <c r="K128" s="29">
        <v>2.5000000000000001E-2</v>
      </c>
      <c r="L128" s="31">
        <v>-4.9999999999999975E-3</v>
      </c>
      <c r="M128" s="30">
        <v>0.41666666666666669</v>
      </c>
      <c r="N128" s="7" t="s">
        <v>269</v>
      </c>
    </row>
    <row r="129" spans="1:14" ht="15.75" x14ac:dyDescent="0.25">
      <c r="A129" s="5">
        <v>3</v>
      </c>
      <c r="B129" s="5">
        <v>3</v>
      </c>
      <c r="C129" s="26" t="s">
        <v>193</v>
      </c>
      <c r="D129" s="94" t="s">
        <v>194</v>
      </c>
      <c r="E129" s="28">
        <v>4</v>
      </c>
      <c r="F129" s="28">
        <v>2.02</v>
      </c>
      <c r="G129" s="28">
        <v>2.1</v>
      </c>
      <c r="H129" s="95">
        <v>0.9</v>
      </c>
      <c r="I129" s="95">
        <v>0.9</v>
      </c>
      <c r="J129" s="29">
        <v>0.08</v>
      </c>
      <c r="K129" s="29">
        <v>0.82000000000000006</v>
      </c>
      <c r="L129" s="31">
        <v>0</v>
      </c>
      <c r="M129" s="30">
        <v>0.42857142857142855</v>
      </c>
      <c r="N129" s="7" t="s">
        <v>269</v>
      </c>
    </row>
    <row r="130" spans="1:14" ht="15.75" x14ac:dyDescent="0.25">
      <c r="A130" s="5">
        <v>4</v>
      </c>
      <c r="B130" s="5">
        <v>4</v>
      </c>
      <c r="C130" s="26" t="s">
        <v>195</v>
      </c>
      <c r="D130" s="94" t="s">
        <v>196</v>
      </c>
      <c r="E130" s="28">
        <v>0.5</v>
      </c>
      <c r="F130" s="28">
        <v>0.01</v>
      </c>
      <c r="G130" s="28">
        <v>0.01</v>
      </c>
      <c r="H130" s="95">
        <v>6.0000000000000001E-3</v>
      </c>
      <c r="I130" s="95">
        <v>4.0000000000000001E-3</v>
      </c>
      <c r="J130" s="29">
        <v>1E-3</v>
      </c>
      <c r="K130" s="29">
        <v>3.0000000000000001E-3</v>
      </c>
      <c r="L130" s="31">
        <v>-2E-3</v>
      </c>
      <c r="M130" s="30">
        <v>0.4</v>
      </c>
      <c r="N130" s="7" t="s">
        <v>269</v>
      </c>
    </row>
    <row r="131" spans="1:14" ht="15.75" x14ac:dyDescent="0.25">
      <c r="A131" s="5">
        <v>5</v>
      </c>
      <c r="B131" s="5">
        <v>5</v>
      </c>
      <c r="C131" s="26" t="s">
        <v>197</v>
      </c>
      <c r="D131" s="94" t="s">
        <v>198</v>
      </c>
      <c r="E131" s="28">
        <v>0.3</v>
      </c>
      <c r="F131" s="28">
        <v>0.06</v>
      </c>
      <c r="G131" s="28">
        <v>0.08</v>
      </c>
      <c r="H131" s="95">
        <v>0.03</v>
      </c>
      <c r="I131" s="95">
        <v>0.03</v>
      </c>
      <c r="J131" s="29">
        <v>2E-3</v>
      </c>
      <c r="K131" s="29">
        <v>2.7999999999999997E-2</v>
      </c>
      <c r="L131" s="31">
        <v>0</v>
      </c>
      <c r="M131" s="30">
        <v>0.375</v>
      </c>
      <c r="N131" s="7" t="s">
        <v>269</v>
      </c>
    </row>
    <row r="132" spans="1:14" ht="15.75" x14ac:dyDescent="0.25">
      <c r="A132" s="5">
        <v>6</v>
      </c>
      <c r="B132" s="5">
        <v>6</v>
      </c>
      <c r="C132" s="26" t="s">
        <v>199</v>
      </c>
      <c r="D132" s="94" t="s">
        <v>200</v>
      </c>
      <c r="E132" s="28">
        <v>1</v>
      </c>
      <c r="F132" s="28">
        <v>0.31</v>
      </c>
      <c r="G132" s="28">
        <v>0.3</v>
      </c>
      <c r="H132" s="95">
        <v>0.11</v>
      </c>
      <c r="I132" s="95">
        <v>0.11</v>
      </c>
      <c r="J132" s="29">
        <v>2.5000000000000001E-2</v>
      </c>
      <c r="K132" s="29">
        <v>8.4999999999999992E-2</v>
      </c>
      <c r="L132" s="31">
        <v>0</v>
      </c>
      <c r="M132" s="30">
        <v>0.3666666666666667</v>
      </c>
      <c r="N132" s="7" t="s">
        <v>269</v>
      </c>
    </row>
    <row r="133" spans="1:14" ht="15.75" x14ac:dyDescent="0.25">
      <c r="A133" s="5">
        <v>7</v>
      </c>
      <c r="B133" s="5">
        <v>7</v>
      </c>
      <c r="C133" s="26" t="s">
        <v>201</v>
      </c>
      <c r="D133" s="94" t="s">
        <v>200</v>
      </c>
      <c r="E133" s="28">
        <v>6</v>
      </c>
      <c r="F133" s="28">
        <v>2.1</v>
      </c>
      <c r="G133" s="28">
        <v>1.4</v>
      </c>
      <c r="H133" s="95">
        <v>0.65</v>
      </c>
      <c r="I133" s="95">
        <v>0.49</v>
      </c>
      <c r="J133" s="29">
        <v>0.12</v>
      </c>
      <c r="K133" s="29">
        <v>0.37</v>
      </c>
      <c r="L133" s="31">
        <v>-0.16000000000000003</v>
      </c>
      <c r="M133" s="30">
        <v>0.35000000000000003</v>
      </c>
      <c r="N133" s="7" t="s">
        <v>269</v>
      </c>
    </row>
    <row r="134" spans="1:14" ht="15.75" x14ac:dyDescent="0.25">
      <c r="A134" s="5">
        <v>8</v>
      </c>
      <c r="B134" s="5">
        <v>8</v>
      </c>
      <c r="C134" s="26" t="s">
        <v>202</v>
      </c>
      <c r="D134" s="94" t="s">
        <v>203</v>
      </c>
      <c r="E134" s="28">
        <v>0.5</v>
      </c>
      <c r="F134" s="28">
        <v>7.0000000000000007E-2</v>
      </c>
      <c r="G134" s="28">
        <v>0.25</v>
      </c>
      <c r="H134" s="95">
        <v>0.12</v>
      </c>
      <c r="I134" s="95">
        <v>0.12</v>
      </c>
      <c r="J134" s="29">
        <v>0</v>
      </c>
      <c r="K134" s="29">
        <v>0.12</v>
      </c>
      <c r="L134" s="31">
        <v>0</v>
      </c>
      <c r="M134" s="30">
        <v>0.48</v>
      </c>
      <c r="N134" s="7" t="s">
        <v>269</v>
      </c>
    </row>
    <row r="135" spans="1:14" ht="15.75" x14ac:dyDescent="0.25">
      <c r="A135" s="5">
        <v>9</v>
      </c>
      <c r="B135" s="5">
        <v>9</v>
      </c>
      <c r="C135" s="26" t="s">
        <v>204</v>
      </c>
      <c r="D135" s="94" t="s">
        <v>191</v>
      </c>
      <c r="E135" s="28">
        <v>2</v>
      </c>
      <c r="F135" s="28">
        <v>0.33400000000000002</v>
      </c>
      <c r="G135" s="28">
        <v>0.35</v>
      </c>
      <c r="H135" s="95">
        <v>0.15</v>
      </c>
      <c r="I135" s="95">
        <v>0.15</v>
      </c>
      <c r="J135" s="29">
        <v>0.01</v>
      </c>
      <c r="K135" s="29">
        <v>0.13999999999999999</v>
      </c>
      <c r="L135" s="31">
        <v>0</v>
      </c>
      <c r="M135" s="30">
        <v>0.4285714285714286</v>
      </c>
      <c r="N135" s="7" t="s">
        <v>269</v>
      </c>
    </row>
    <row r="136" spans="1:14" ht="15.75" x14ac:dyDescent="0.25">
      <c r="A136" s="5">
        <v>10</v>
      </c>
      <c r="B136" s="5">
        <v>10</v>
      </c>
      <c r="C136" s="26" t="s">
        <v>205</v>
      </c>
      <c r="D136" s="94" t="s">
        <v>191</v>
      </c>
      <c r="E136" s="28">
        <v>0.3</v>
      </c>
      <c r="F136" s="28">
        <v>0.2</v>
      </c>
      <c r="G136" s="28">
        <v>0.2</v>
      </c>
      <c r="H136" s="95">
        <v>0.1</v>
      </c>
      <c r="I136" s="95">
        <v>0.08</v>
      </c>
      <c r="J136" s="29">
        <v>1.4999999999999999E-2</v>
      </c>
      <c r="K136" s="29">
        <v>6.5000000000000002E-2</v>
      </c>
      <c r="L136" s="31">
        <v>-2.0000000000000004E-2</v>
      </c>
      <c r="M136" s="30">
        <v>0.39999999999999997</v>
      </c>
      <c r="N136" s="7" t="s">
        <v>269</v>
      </c>
    </row>
    <row r="137" spans="1:14" ht="15.75" x14ac:dyDescent="0.25">
      <c r="A137" s="5">
        <v>11</v>
      </c>
      <c r="B137" s="5">
        <v>11</v>
      </c>
      <c r="C137" s="26" t="s">
        <v>206</v>
      </c>
      <c r="D137" s="94" t="s">
        <v>191</v>
      </c>
      <c r="E137" s="28">
        <v>0.2</v>
      </c>
      <c r="F137" s="28">
        <v>0.15</v>
      </c>
      <c r="G137" s="28">
        <v>7.0000000000000007E-2</v>
      </c>
      <c r="H137" s="95">
        <v>0.04</v>
      </c>
      <c r="I137" s="95">
        <v>3.1E-2</v>
      </c>
      <c r="J137" s="29">
        <v>0</v>
      </c>
      <c r="K137" s="29">
        <v>3.1E-2</v>
      </c>
      <c r="L137" s="31">
        <v>-9.0000000000000011E-3</v>
      </c>
      <c r="M137" s="30">
        <v>0.44285714285714284</v>
      </c>
      <c r="N137" s="7" t="s">
        <v>269</v>
      </c>
    </row>
    <row r="138" spans="1:14" ht="15.75" x14ac:dyDescent="0.25">
      <c r="A138" s="5">
        <v>12</v>
      </c>
      <c r="B138" s="5">
        <v>12</v>
      </c>
      <c r="C138" s="26" t="s">
        <v>207</v>
      </c>
      <c r="D138" s="94" t="s">
        <v>208</v>
      </c>
      <c r="E138" s="28">
        <v>1.9</v>
      </c>
      <c r="F138" s="28">
        <v>0.2</v>
      </c>
      <c r="G138" s="28">
        <v>0.32</v>
      </c>
      <c r="H138" s="95">
        <v>0.09</v>
      </c>
      <c r="I138" s="95">
        <v>0.09</v>
      </c>
      <c r="J138" s="29">
        <v>0</v>
      </c>
      <c r="K138" s="29">
        <v>0.09</v>
      </c>
      <c r="L138" s="31">
        <v>0</v>
      </c>
      <c r="M138" s="30">
        <v>0.28125</v>
      </c>
      <c r="N138" s="7" t="s">
        <v>269</v>
      </c>
    </row>
    <row r="139" spans="1:14" ht="15.75" x14ac:dyDescent="0.25">
      <c r="A139" s="5">
        <v>13</v>
      </c>
      <c r="B139" s="5">
        <v>13</v>
      </c>
      <c r="C139" s="26" t="s">
        <v>209</v>
      </c>
      <c r="D139" s="94" t="s">
        <v>208</v>
      </c>
      <c r="E139" s="28">
        <v>0.8</v>
      </c>
      <c r="F139" s="28">
        <v>0.16</v>
      </c>
      <c r="G139" s="28">
        <v>0.16</v>
      </c>
      <c r="H139" s="95">
        <v>7.0000000000000007E-2</v>
      </c>
      <c r="I139" s="95">
        <v>0.06</v>
      </c>
      <c r="J139" s="29">
        <v>1.6E-2</v>
      </c>
      <c r="K139" s="29">
        <v>4.3999999999999997E-2</v>
      </c>
      <c r="L139" s="31">
        <v>-1.0000000000000009E-2</v>
      </c>
      <c r="M139" s="30">
        <v>0.375</v>
      </c>
      <c r="N139" s="7" t="s">
        <v>269</v>
      </c>
    </row>
    <row r="140" spans="1:14" ht="15.75" x14ac:dyDescent="0.25">
      <c r="A140" s="5">
        <v>14</v>
      </c>
      <c r="B140" s="5">
        <v>14</v>
      </c>
      <c r="C140" s="26" t="s">
        <v>210</v>
      </c>
      <c r="D140" s="94" t="s">
        <v>211</v>
      </c>
      <c r="E140" s="28">
        <v>0.4</v>
      </c>
      <c r="F140" s="28">
        <v>0.24</v>
      </c>
      <c r="G140" s="28">
        <v>0.17</v>
      </c>
      <c r="H140" s="95">
        <v>0.09</v>
      </c>
      <c r="I140" s="95">
        <v>7.0000000000000007E-2</v>
      </c>
      <c r="J140" s="29">
        <v>1.7999999999999999E-2</v>
      </c>
      <c r="K140" s="29">
        <v>5.2000000000000005E-2</v>
      </c>
      <c r="L140" s="31">
        <v>-1.999999999999999E-2</v>
      </c>
      <c r="M140" s="30">
        <v>0.41176470588235298</v>
      </c>
      <c r="N140" s="7" t="s">
        <v>269</v>
      </c>
    </row>
    <row r="141" spans="1:14" ht="15.75" x14ac:dyDescent="0.25">
      <c r="A141" s="5">
        <v>15</v>
      </c>
      <c r="B141" s="5">
        <v>15</v>
      </c>
      <c r="C141" s="26" t="s">
        <v>212</v>
      </c>
      <c r="D141" s="94" t="s">
        <v>211</v>
      </c>
      <c r="E141" s="28">
        <v>0.8</v>
      </c>
      <c r="F141" s="28">
        <v>0.3</v>
      </c>
      <c r="G141" s="28">
        <v>0.3</v>
      </c>
      <c r="H141" s="95">
        <v>0.12</v>
      </c>
      <c r="I141" s="95">
        <v>0.12</v>
      </c>
      <c r="J141" s="29">
        <v>0</v>
      </c>
      <c r="K141" s="29">
        <v>0.12</v>
      </c>
      <c r="L141" s="31">
        <v>0</v>
      </c>
      <c r="M141" s="30">
        <v>0.4</v>
      </c>
      <c r="N141" s="7" t="s">
        <v>269</v>
      </c>
    </row>
    <row r="142" spans="1:14" ht="15.75" x14ac:dyDescent="0.25">
      <c r="A142" s="5">
        <v>16</v>
      </c>
      <c r="B142" s="5">
        <v>16</v>
      </c>
      <c r="C142" s="26" t="s">
        <v>213</v>
      </c>
      <c r="D142" s="94" t="s">
        <v>208</v>
      </c>
      <c r="E142" s="28">
        <v>0.3</v>
      </c>
      <c r="F142" s="28"/>
      <c r="G142" s="28">
        <v>0.06</v>
      </c>
      <c r="H142" s="95">
        <v>4.4999999999999998E-2</v>
      </c>
      <c r="I142" s="95">
        <v>2.1000000000000001E-2</v>
      </c>
      <c r="J142" s="29">
        <v>0</v>
      </c>
      <c r="K142" s="29">
        <v>2.1000000000000001E-2</v>
      </c>
      <c r="L142" s="31">
        <v>-2.3999999999999997E-2</v>
      </c>
      <c r="M142" s="30">
        <v>0.35000000000000003</v>
      </c>
      <c r="N142" s="7" t="s">
        <v>269</v>
      </c>
    </row>
    <row r="143" spans="1:14" ht="15.75" x14ac:dyDescent="0.25">
      <c r="A143" s="5">
        <v>17</v>
      </c>
      <c r="B143" s="5">
        <v>17</v>
      </c>
      <c r="C143" s="26" t="s">
        <v>214</v>
      </c>
      <c r="D143" s="94" t="s">
        <v>215</v>
      </c>
      <c r="E143" s="28">
        <v>0.6</v>
      </c>
      <c r="F143" s="28">
        <v>0.16</v>
      </c>
      <c r="G143" s="28">
        <v>0.1</v>
      </c>
      <c r="H143" s="95">
        <v>0.06</v>
      </c>
      <c r="I143" s="95">
        <v>0.04</v>
      </c>
      <c r="J143" s="29">
        <v>0</v>
      </c>
      <c r="K143" s="29">
        <v>0.04</v>
      </c>
      <c r="L143" s="31">
        <v>-1.9999999999999997E-2</v>
      </c>
      <c r="M143" s="30">
        <v>0.39999999999999997</v>
      </c>
      <c r="N143" s="7" t="s">
        <v>269</v>
      </c>
    </row>
    <row r="144" spans="1:14" ht="15.75" x14ac:dyDescent="0.25">
      <c r="A144" s="5">
        <v>18</v>
      </c>
      <c r="B144" s="5">
        <v>18</v>
      </c>
      <c r="C144" s="26" t="s">
        <v>216</v>
      </c>
      <c r="D144" s="94" t="s">
        <v>217</v>
      </c>
      <c r="E144" s="28">
        <v>0.4</v>
      </c>
      <c r="F144" s="28">
        <v>0.2</v>
      </c>
      <c r="G144" s="28">
        <v>0.2</v>
      </c>
      <c r="H144" s="95">
        <v>0.09</v>
      </c>
      <c r="I144" s="95">
        <v>7.4999999999999997E-2</v>
      </c>
      <c r="J144" s="29">
        <v>1.4999999999999999E-2</v>
      </c>
      <c r="K144" s="29">
        <v>0.06</v>
      </c>
      <c r="L144" s="31">
        <v>-1.4999999999999999E-2</v>
      </c>
      <c r="M144" s="30">
        <v>0.37499999999999994</v>
      </c>
      <c r="N144" s="7" t="s">
        <v>269</v>
      </c>
    </row>
    <row r="145" spans="1:14" ht="15.75" x14ac:dyDescent="0.25">
      <c r="A145" s="5">
        <v>19</v>
      </c>
      <c r="B145" s="5">
        <v>19</v>
      </c>
      <c r="C145" s="26" t="s">
        <v>218</v>
      </c>
      <c r="D145" s="94" t="s">
        <v>217</v>
      </c>
      <c r="E145" s="28">
        <v>0.3</v>
      </c>
      <c r="F145" s="28">
        <v>0.06</v>
      </c>
      <c r="G145" s="28">
        <v>0.06</v>
      </c>
      <c r="H145" s="95">
        <v>2.5000000000000001E-2</v>
      </c>
      <c r="I145" s="95">
        <v>2.5000000000000001E-2</v>
      </c>
      <c r="J145" s="29">
        <v>0</v>
      </c>
      <c r="K145" s="29">
        <v>2.5000000000000001E-2</v>
      </c>
      <c r="L145" s="31">
        <v>0</v>
      </c>
      <c r="M145" s="30">
        <v>0.41666666666666669</v>
      </c>
      <c r="N145" s="7" t="s">
        <v>269</v>
      </c>
    </row>
    <row r="146" spans="1:14" ht="15.75" x14ac:dyDescent="0.25">
      <c r="A146" s="5">
        <v>20</v>
      </c>
      <c r="B146" s="5">
        <v>20</v>
      </c>
      <c r="C146" s="26" t="s">
        <v>219</v>
      </c>
      <c r="D146" s="94" t="s">
        <v>220</v>
      </c>
      <c r="E146" s="28">
        <v>1.5</v>
      </c>
      <c r="F146" s="28">
        <v>7.0000000000000007E-2</v>
      </c>
      <c r="G146" s="28">
        <v>7.0000000000000007E-2</v>
      </c>
      <c r="H146" s="95">
        <v>0</v>
      </c>
      <c r="I146" s="95">
        <v>0</v>
      </c>
      <c r="J146" s="29">
        <v>0</v>
      </c>
      <c r="K146" s="29">
        <v>0</v>
      </c>
      <c r="L146" s="31">
        <v>0</v>
      </c>
      <c r="M146" s="30">
        <v>0</v>
      </c>
      <c r="N146" s="7" t="s">
        <v>269</v>
      </c>
    </row>
    <row r="147" spans="1:14" ht="15.75" x14ac:dyDescent="0.25">
      <c r="A147" s="5">
        <v>21</v>
      </c>
      <c r="B147" s="5">
        <v>21</v>
      </c>
      <c r="C147" s="26" t="s">
        <v>221</v>
      </c>
      <c r="D147" s="94" t="s">
        <v>200</v>
      </c>
      <c r="E147" s="28">
        <v>0.8</v>
      </c>
      <c r="F147" s="28">
        <v>0.08</v>
      </c>
      <c r="G147" s="28">
        <v>0.08</v>
      </c>
      <c r="H147" s="95">
        <v>4.4999999999999998E-2</v>
      </c>
      <c r="I147" s="95">
        <v>3.5999999999999997E-2</v>
      </c>
      <c r="J147" s="29">
        <v>0</v>
      </c>
      <c r="K147" s="29">
        <v>3.5999999999999997E-2</v>
      </c>
      <c r="L147" s="31">
        <v>-9.0000000000000011E-3</v>
      </c>
      <c r="M147" s="30">
        <v>0.44999999999999996</v>
      </c>
      <c r="N147" s="7" t="s">
        <v>269</v>
      </c>
    </row>
    <row r="148" spans="1:14" ht="15.75" x14ac:dyDescent="0.25">
      <c r="A148" s="5">
        <v>22</v>
      </c>
      <c r="B148" s="5">
        <v>22</v>
      </c>
      <c r="C148" s="114" t="s">
        <v>222</v>
      </c>
      <c r="D148" s="115" t="s">
        <v>217</v>
      </c>
      <c r="E148" s="115">
        <v>0.5</v>
      </c>
      <c r="F148" s="115">
        <v>0.3</v>
      </c>
      <c r="G148" s="28">
        <v>4.2200000000000001E-2</v>
      </c>
      <c r="H148" s="95">
        <v>2.5000000000000001E-2</v>
      </c>
      <c r="I148" s="95">
        <v>0.02</v>
      </c>
      <c r="J148" s="29">
        <v>4.0000000000000001E-3</v>
      </c>
      <c r="K148" s="29">
        <v>1.6E-2</v>
      </c>
      <c r="L148" s="31">
        <v>-5.000000000000001E-3</v>
      </c>
      <c r="M148" s="30">
        <v>0.47393364928909953</v>
      </c>
      <c r="N148" s="7" t="s">
        <v>269</v>
      </c>
    </row>
    <row r="149" spans="1:14" s="43" customFormat="1" ht="15.75" x14ac:dyDescent="0.25">
      <c r="A149" s="44" t="s">
        <v>223</v>
      </c>
      <c r="B149" s="44"/>
      <c r="C149" s="45" t="s">
        <v>224</v>
      </c>
      <c r="D149" s="46"/>
      <c r="E149" s="47">
        <v>1.9</v>
      </c>
      <c r="F149" s="47">
        <v>0.46</v>
      </c>
      <c r="G149" s="47">
        <v>0.60000000000000009</v>
      </c>
      <c r="H149" s="55">
        <v>0.33999999999999997</v>
      </c>
      <c r="I149" s="55">
        <v>0.29000000000000004</v>
      </c>
      <c r="J149" s="55">
        <v>0.39</v>
      </c>
      <c r="K149" s="55"/>
      <c r="L149" s="54">
        <v>-4.9999999999999933E-2</v>
      </c>
      <c r="M149" s="49">
        <v>0.48333333333333334</v>
      </c>
      <c r="N149" s="59">
        <v>3</v>
      </c>
    </row>
    <row r="150" spans="1:14" ht="15.75" x14ac:dyDescent="0.25">
      <c r="A150" s="5">
        <v>1</v>
      </c>
      <c r="B150" s="5">
        <v>1</v>
      </c>
      <c r="C150" s="26" t="s">
        <v>225</v>
      </c>
      <c r="D150" s="94" t="s">
        <v>226</v>
      </c>
      <c r="E150" s="28">
        <v>0.6</v>
      </c>
      <c r="F150" s="28">
        <v>0.06</v>
      </c>
      <c r="G150" s="28">
        <v>0.2</v>
      </c>
      <c r="H150" s="32">
        <v>0.12</v>
      </c>
      <c r="I150" s="32">
        <v>0.1</v>
      </c>
      <c r="J150" s="29">
        <v>0.13</v>
      </c>
      <c r="K150" s="29">
        <v>-0.03</v>
      </c>
      <c r="L150" s="31">
        <v>-1.999999999999999E-2</v>
      </c>
      <c r="M150" s="30">
        <v>0.5</v>
      </c>
      <c r="N150" s="7" t="s">
        <v>269</v>
      </c>
    </row>
    <row r="151" spans="1:14" ht="15.75" x14ac:dyDescent="0.25">
      <c r="A151" s="5">
        <v>2</v>
      </c>
      <c r="B151" s="5">
        <v>2</v>
      </c>
      <c r="C151" s="26" t="s">
        <v>227</v>
      </c>
      <c r="D151" s="94" t="s">
        <v>226</v>
      </c>
      <c r="E151" s="28">
        <v>0.6</v>
      </c>
      <c r="F151" s="28">
        <v>0.2</v>
      </c>
      <c r="G151" s="28">
        <v>0.2</v>
      </c>
      <c r="H151" s="32">
        <v>0.11</v>
      </c>
      <c r="I151" s="32">
        <v>0.1</v>
      </c>
      <c r="J151" s="29">
        <v>0.13</v>
      </c>
      <c r="K151" s="29">
        <v>-0.03</v>
      </c>
      <c r="L151" s="31">
        <v>-9.999999999999995E-3</v>
      </c>
      <c r="M151" s="30">
        <v>0.5</v>
      </c>
      <c r="N151" s="7" t="s">
        <v>269</v>
      </c>
    </row>
    <row r="152" spans="1:14" ht="15.75" x14ac:dyDescent="0.25">
      <c r="A152" s="5">
        <v>3</v>
      </c>
      <c r="B152" s="5">
        <v>3</v>
      </c>
      <c r="C152" s="26" t="s">
        <v>228</v>
      </c>
      <c r="D152" s="94" t="s">
        <v>226</v>
      </c>
      <c r="E152" s="28">
        <v>0.7</v>
      </c>
      <c r="F152" s="28">
        <v>0.2</v>
      </c>
      <c r="G152" s="28">
        <v>0.2</v>
      </c>
      <c r="H152" s="32">
        <v>0.11</v>
      </c>
      <c r="I152" s="32">
        <v>0.09</v>
      </c>
      <c r="J152" s="29">
        <v>0.13</v>
      </c>
      <c r="K152" s="29">
        <v>-4.0000000000000008E-2</v>
      </c>
      <c r="L152" s="31">
        <v>-2.0000000000000004E-2</v>
      </c>
      <c r="M152" s="30">
        <v>0.44999999999999996</v>
      </c>
      <c r="N152" s="7" t="s">
        <v>269</v>
      </c>
    </row>
    <row r="153" spans="1:14" s="43" customFormat="1" ht="15.75" x14ac:dyDescent="0.25">
      <c r="A153" s="44" t="s">
        <v>229</v>
      </c>
      <c r="B153" s="44"/>
      <c r="C153" s="45" t="s">
        <v>230</v>
      </c>
      <c r="D153" s="46"/>
      <c r="E153" s="47">
        <v>4.8</v>
      </c>
      <c r="F153" s="47">
        <v>1.2250000000000001</v>
      </c>
      <c r="G153" s="47">
        <v>1.2250000000000001</v>
      </c>
      <c r="H153" s="55">
        <v>0.44600000000000006</v>
      </c>
      <c r="I153" s="55">
        <v>0.377</v>
      </c>
      <c r="J153" s="55">
        <v>0.48399999999999999</v>
      </c>
      <c r="K153" s="55"/>
      <c r="L153" s="54">
        <v>-6.9000000000000061E-2</v>
      </c>
      <c r="M153" s="49">
        <v>0.3077551020408163</v>
      </c>
      <c r="N153" s="59">
        <v>5</v>
      </c>
    </row>
    <row r="154" spans="1:14" ht="15.75" x14ac:dyDescent="0.25">
      <c r="A154" s="5">
        <v>1</v>
      </c>
      <c r="B154" s="5">
        <v>1</v>
      </c>
      <c r="C154" s="26" t="s">
        <v>231</v>
      </c>
      <c r="D154" s="94" t="s">
        <v>232</v>
      </c>
      <c r="E154" s="28">
        <v>2.7</v>
      </c>
      <c r="F154" s="28">
        <v>0.97</v>
      </c>
      <c r="G154" s="95">
        <v>0.96499999999999997</v>
      </c>
      <c r="H154" s="116">
        <v>0.38</v>
      </c>
      <c r="I154" s="116">
        <v>0.32</v>
      </c>
      <c r="J154" s="29">
        <v>0.44</v>
      </c>
      <c r="K154" s="29">
        <v>-0.12</v>
      </c>
      <c r="L154" s="31">
        <v>-0.06</v>
      </c>
      <c r="M154" s="30">
        <v>0.33160621761658032</v>
      </c>
      <c r="N154" s="7" t="s">
        <v>269</v>
      </c>
    </row>
    <row r="155" spans="1:14" ht="15.75" x14ac:dyDescent="0.25">
      <c r="A155" s="3">
        <v>2</v>
      </c>
      <c r="B155" s="3">
        <v>2</v>
      </c>
      <c r="C155" s="9" t="s">
        <v>233</v>
      </c>
      <c r="D155" s="106" t="s">
        <v>234</v>
      </c>
      <c r="E155" s="12">
        <v>0.6</v>
      </c>
      <c r="F155" s="117">
        <v>0.08</v>
      </c>
      <c r="G155" s="118">
        <v>0.08</v>
      </c>
      <c r="H155" s="116">
        <v>0</v>
      </c>
      <c r="I155" s="116">
        <v>0</v>
      </c>
      <c r="J155" s="14">
        <v>0</v>
      </c>
      <c r="K155" s="14">
        <v>0</v>
      </c>
      <c r="L155" s="110">
        <v>0</v>
      </c>
      <c r="M155" s="111">
        <v>0</v>
      </c>
      <c r="N155" s="112" t="s">
        <v>269</v>
      </c>
    </row>
    <row r="156" spans="1:14" ht="15.75" x14ac:dyDescent="0.25">
      <c r="A156" s="5">
        <v>3</v>
      </c>
      <c r="B156" s="5">
        <v>3</v>
      </c>
      <c r="C156" s="26" t="s">
        <v>235</v>
      </c>
      <c r="D156" s="94" t="s">
        <v>234</v>
      </c>
      <c r="E156" s="28">
        <v>0.4</v>
      </c>
      <c r="F156" s="28">
        <v>0.03</v>
      </c>
      <c r="G156" s="95">
        <v>0.03</v>
      </c>
      <c r="H156" s="116">
        <v>1.0999999999999999E-2</v>
      </c>
      <c r="I156" s="116">
        <v>0.01</v>
      </c>
      <c r="J156" s="29">
        <v>0</v>
      </c>
      <c r="K156" s="29">
        <v>0.01</v>
      </c>
      <c r="L156" s="31">
        <v>-9.9999999999999915E-4</v>
      </c>
      <c r="M156" s="30">
        <v>0.33333333333333337</v>
      </c>
      <c r="N156" s="7" t="s">
        <v>269</v>
      </c>
    </row>
    <row r="157" spans="1:14" ht="15.75" x14ac:dyDescent="0.25">
      <c r="A157" s="5">
        <v>4</v>
      </c>
      <c r="B157" s="3">
        <v>4</v>
      </c>
      <c r="C157" s="26" t="s">
        <v>236</v>
      </c>
      <c r="D157" s="94" t="s">
        <v>234</v>
      </c>
      <c r="E157" s="28">
        <v>0.5</v>
      </c>
      <c r="F157" s="28">
        <v>0.1</v>
      </c>
      <c r="G157" s="95">
        <v>0.05</v>
      </c>
      <c r="H157" s="116">
        <v>0.02</v>
      </c>
      <c r="I157" s="116">
        <v>1.4999999999999999E-2</v>
      </c>
      <c r="J157" s="29">
        <v>6.0000000000000001E-3</v>
      </c>
      <c r="K157" s="29">
        <v>8.9999999999999993E-3</v>
      </c>
      <c r="L157" s="31">
        <v>-5.000000000000001E-3</v>
      </c>
      <c r="M157" s="30">
        <v>0.3</v>
      </c>
      <c r="N157" s="7" t="s">
        <v>269</v>
      </c>
    </row>
    <row r="158" spans="1:14" ht="15.75" x14ac:dyDescent="0.25">
      <c r="A158" s="5">
        <v>5</v>
      </c>
      <c r="B158" s="5">
        <v>5</v>
      </c>
      <c r="C158" s="26" t="s">
        <v>237</v>
      </c>
      <c r="D158" s="94" t="s">
        <v>238</v>
      </c>
      <c r="E158" s="28">
        <v>0.6</v>
      </c>
      <c r="F158" s="28">
        <v>0.1</v>
      </c>
      <c r="G158" s="95">
        <v>0.1</v>
      </c>
      <c r="H158" s="116">
        <v>3.5000000000000003E-2</v>
      </c>
      <c r="I158" s="116">
        <v>3.2000000000000001E-2</v>
      </c>
      <c r="J158" s="29">
        <v>3.7999999999999999E-2</v>
      </c>
      <c r="K158" s="29">
        <v>-5.9999999999999984E-3</v>
      </c>
      <c r="L158" s="31">
        <v>-3.0000000000000027E-3</v>
      </c>
      <c r="M158" s="30">
        <v>0.32</v>
      </c>
      <c r="N158" s="7" t="s">
        <v>269</v>
      </c>
    </row>
    <row r="159" spans="1:14" s="43" customFormat="1" ht="15.75" x14ac:dyDescent="0.25">
      <c r="A159" s="44">
        <f>COUNT(A7:A158)</f>
        <v>143</v>
      </c>
      <c r="B159" s="57"/>
      <c r="C159" s="60" t="s">
        <v>239</v>
      </c>
      <c r="D159" s="61"/>
      <c r="E159" s="62">
        <v>452.34999999999997</v>
      </c>
      <c r="F159" s="62">
        <v>127.83979999999998</v>
      </c>
      <c r="G159" s="62">
        <v>123.81319999999997</v>
      </c>
      <c r="H159" s="63">
        <v>69.88600000000001</v>
      </c>
      <c r="I159" s="63">
        <v>61.983699999999999</v>
      </c>
      <c r="J159" s="63">
        <v>13.553999999999998</v>
      </c>
      <c r="K159" s="63"/>
      <c r="L159" s="64">
        <v>-7.902300000000011</v>
      </c>
      <c r="M159" s="65">
        <v>0.50062271227946631</v>
      </c>
      <c r="N159" s="66">
        <v>142</v>
      </c>
    </row>
    <row r="160" spans="1:14" ht="15.75" x14ac:dyDescent="0.25">
      <c r="A160" s="4"/>
      <c r="B160" s="5"/>
      <c r="C160" s="26"/>
      <c r="D160" s="6"/>
      <c r="E160" s="28"/>
      <c r="F160" s="28"/>
      <c r="G160" s="28"/>
      <c r="H160" s="32"/>
      <c r="I160" s="33"/>
      <c r="J160" s="33"/>
      <c r="K160" s="33"/>
      <c r="L160" s="31"/>
      <c r="M160" s="30"/>
      <c r="N160" s="7"/>
    </row>
    <row r="161" spans="1:14" s="43" customFormat="1" ht="16.5" x14ac:dyDescent="0.25">
      <c r="A161" s="67" t="s">
        <v>240</v>
      </c>
      <c r="B161" s="68"/>
      <c r="C161" s="68"/>
      <c r="D161" s="68"/>
      <c r="E161" s="68"/>
      <c r="F161" s="68"/>
      <c r="G161" s="69"/>
      <c r="H161" s="69"/>
      <c r="I161" s="70"/>
      <c r="J161" s="70"/>
      <c r="K161" s="70"/>
      <c r="L161" s="69"/>
      <c r="M161" s="68"/>
      <c r="N161" s="71">
        <v>8</v>
      </c>
    </row>
    <row r="162" spans="1:14" ht="15.75" x14ac:dyDescent="0.25">
      <c r="A162" s="8">
        <v>1</v>
      </c>
      <c r="B162" s="3">
        <v>1</v>
      </c>
      <c r="C162" s="9" t="s">
        <v>241</v>
      </c>
      <c r="D162" s="10" t="s">
        <v>242</v>
      </c>
      <c r="E162" s="11">
        <v>1040</v>
      </c>
      <c r="F162" s="11">
        <v>226.13</v>
      </c>
      <c r="G162" s="12">
        <v>226.13</v>
      </c>
      <c r="H162" s="35">
        <v>124.01</v>
      </c>
      <c r="I162" s="36">
        <v>114.48399999999999</v>
      </c>
      <c r="J162" s="13">
        <v>22.088000000000001</v>
      </c>
      <c r="K162" s="14">
        <v>92.395999999999987</v>
      </c>
      <c r="L162" s="12">
        <v>-9.5260000000000105</v>
      </c>
      <c r="M162" s="15">
        <v>0.50627515146154867</v>
      </c>
      <c r="N162" s="16" t="s">
        <v>269</v>
      </c>
    </row>
    <row r="163" spans="1:14" ht="15.75" x14ac:dyDescent="0.25">
      <c r="A163" s="2">
        <v>2</v>
      </c>
      <c r="B163" s="3">
        <v>2</v>
      </c>
      <c r="C163" s="9" t="s">
        <v>243</v>
      </c>
      <c r="D163" s="10" t="s">
        <v>244</v>
      </c>
      <c r="E163" s="11">
        <v>110</v>
      </c>
      <c r="F163" s="11">
        <v>110</v>
      </c>
      <c r="G163" s="12">
        <v>110</v>
      </c>
      <c r="H163" s="35">
        <v>26.082000000000001</v>
      </c>
      <c r="I163" s="36">
        <v>23.332000000000001</v>
      </c>
      <c r="J163" s="13">
        <v>13.379</v>
      </c>
      <c r="K163" s="14">
        <v>9.9530000000000012</v>
      </c>
      <c r="L163" s="12">
        <v>-2.75</v>
      </c>
      <c r="M163" s="15">
        <v>0.21210909090909091</v>
      </c>
      <c r="N163" s="16" t="s">
        <v>269</v>
      </c>
    </row>
    <row r="164" spans="1:14" ht="15.75" x14ac:dyDescent="0.25">
      <c r="A164" s="2">
        <v>3</v>
      </c>
      <c r="B164" s="3">
        <v>3</v>
      </c>
      <c r="C164" s="9" t="s">
        <v>245</v>
      </c>
      <c r="D164" s="10" t="s">
        <v>246</v>
      </c>
      <c r="E164" s="17">
        <v>67</v>
      </c>
      <c r="F164" s="11">
        <v>44.5</v>
      </c>
      <c r="G164" s="12">
        <v>44.5</v>
      </c>
      <c r="H164" s="35">
        <v>29.55</v>
      </c>
      <c r="I164" s="36">
        <v>27.25</v>
      </c>
      <c r="J164" s="13">
        <v>1.9750000000000001</v>
      </c>
      <c r="K164" s="14">
        <v>25.274999999999999</v>
      </c>
      <c r="L164" s="12">
        <v>-2.3000000000000007</v>
      </c>
      <c r="M164" s="15">
        <v>0.61235955056179781</v>
      </c>
      <c r="N164" s="16" t="s">
        <v>269</v>
      </c>
    </row>
    <row r="165" spans="1:14" ht="15.75" x14ac:dyDescent="0.25">
      <c r="A165" s="18">
        <v>4</v>
      </c>
      <c r="B165" s="3">
        <v>4</v>
      </c>
      <c r="C165" s="19" t="s">
        <v>247</v>
      </c>
      <c r="D165" s="10" t="s">
        <v>248</v>
      </c>
      <c r="E165" s="20">
        <v>78.5</v>
      </c>
      <c r="F165" s="20">
        <v>35.36</v>
      </c>
      <c r="G165" s="20">
        <v>35.36</v>
      </c>
      <c r="H165" s="35">
        <v>18.504999999999999</v>
      </c>
      <c r="I165" s="36">
        <v>17.376999999999999</v>
      </c>
      <c r="J165" s="21">
        <v>8.5169999999999995</v>
      </c>
      <c r="K165" s="22">
        <v>8.86</v>
      </c>
      <c r="L165" s="20">
        <v>-1.1280000000000001</v>
      </c>
      <c r="M165" s="23">
        <v>0.4914309954751131</v>
      </c>
      <c r="N165" s="24" t="s">
        <v>269</v>
      </c>
    </row>
    <row r="166" spans="1:14" ht="15.75" x14ac:dyDescent="0.25">
      <c r="A166" s="2">
        <v>5</v>
      </c>
      <c r="B166" s="3">
        <v>5</v>
      </c>
      <c r="C166" s="9" t="s">
        <v>249</v>
      </c>
      <c r="D166" s="10" t="s">
        <v>250</v>
      </c>
      <c r="E166" s="12">
        <v>38</v>
      </c>
      <c r="F166" s="12">
        <v>14.505000000000001</v>
      </c>
      <c r="G166" s="12">
        <v>14.505000000000001</v>
      </c>
      <c r="H166" s="35">
        <v>7.2750000000000004</v>
      </c>
      <c r="I166" s="36">
        <v>7.21</v>
      </c>
      <c r="J166" s="13">
        <v>2.931</v>
      </c>
      <c r="K166" s="14">
        <v>4.2789999999999999</v>
      </c>
      <c r="L166" s="12">
        <v>-6.5000000000000391E-2</v>
      </c>
      <c r="M166" s="15">
        <v>0.49706997587038948</v>
      </c>
      <c r="N166" s="16" t="s">
        <v>269</v>
      </c>
    </row>
    <row r="167" spans="1:14" ht="15.75" x14ac:dyDescent="0.25">
      <c r="A167" s="2">
        <v>6</v>
      </c>
      <c r="B167" s="3">
        <v>6</v>
      </c>
      <c r="C167" s="9" t="s">
        <v>251</v>
      </c>
      <c r="D167" s="10" t="s">
        <v>246</v>
      </c>
      <c r="E167" s="12">
        <v>11</v>
      </c>
      <c r="F167" s="12">
        <v>4.9390000000000001</v>
      </c>
      <c r="G167" s="12">
        <v>4.9390000000000001</v>
      </c>
      <c r="H167" s="35">
        <v>3.1160000000000001</v>
      </c>
      <c r="I167" s="36">
        <v>2.98</v>
      </c>
      <c r="J167" s="13">
        <v>0.42899999999999999</v>
      </c>
      <c r="K167" s="14">
        <v>2.5510000000000002</v>
      </c>
      <c r="L167" s="12">
        <v>-0.13600000000000012</v>
      </c>
      <c r="M167" s="15">
        <v>0.60336100425187289</v>
      </c>
      <c r="N167" s="16" t="s">
        <v>269</v>
      </c>
    </row>
    <row r="168" spans="1:14" ht="15.75" x14ac:dyDescent="0.25">
      <c r="A168" s="2">
        <v>7</v>
      </c>
      <c r="B168" s="3">
        <v>7</v>
      </c>
      <c r="C168" s="9" t="s">
        <v>252</v>
      </c>
      <c r="D168" s="10" t="s">
        <v>238</v>
      </c>
      <c r="E168" s="12">
        <v>11</v>
      </c>
      <c r="F168" s="12">
        <v>3.85</v>
      </c>
      <c r="G168" s="12">
        <v>3.85</v>
      </c>
      <c r="H168" s="35">
        <v>2.202</v>
      </c>
      <c r="I168" s="36">
        <v>1.9450000000000001</v>
      </c>
      <c r="J168" s="13">
        <v>1.236</v>
      </c>
      <c r="K168" s="14">
        <v>0.70900000000000007</v>
      </c>
      <c r="L168" s="12">
        <v>-0.2569999999999999</v>
      </c>
      <c r="M168" s="15">
        <v>0.5051948051948052</v>
      </c>
      <c r="N168" s="16" t="s">
        <v>269</v>
      </c>
    </row>
    <row r="169" spans="1:14" ht="15.75" x14ac:dyDescent="0.25">
      <c r="A169" s="2">
        <v>8</v>
      </c>
      <c r="B169" s="3">
        <v>8</v>
      </c>
      <c r="C169" s="9" t="s">
        <v>253</v>
      </c>
      <c r="D169" s="10" t="s">
        <v>254</v>
      </c>
      <c r="E169" s="12">
        <v>10</v>
      </c>
      <c r="F169" s="12">
        <v>3.76</v>
      </c>
      <c r="G169" s="12">
        <v>3.76</v>
      </c>
      <c r="H169" s="35">
        <v>1.3009999999999999</v>
      </c>
      <c r="I169" s="36">
        <v>1.2070000000000001</v>
      </c>
      <c r="J169" s="13">
        <v>0.13100000000000001</v>
      </c>
      <c r="K169" s="14">
        <v>1.0760000000000001</v>
      </c>
      <c r="L169" s="12">
        <v>-9.3999999999999861E-2</v>
      </c>
      <c r="M169" s="15">
        <v>0.32101063829787235</v>
      </c>
      <c r="N169" s="16" t="s">
        <v>269</v>
      </c>
    </row>
    <row r="170" spans="1:14" ht="15.75" x14ac:dyDescent="0.25">
      <c r="A170" s="2">
        <v>9</v>
      </c>
      <c r="B170" s="3">
        <v>9</v>
      </c>
      <c r="C170" s="9" t="s">
        <v>255</v>
      </c>
      <c r="D170" s="10" t="s">
        <v>24</v>
      </c>
      <c r="E170" s="12">
        <v>14.2</v>
      </c>
      <c r="F170" s="12">
        <v>3.69</v>
      </c>
      <c r="G170" s="12">
        <v>3.69</v>
      </c>
      <c r="H170" s="35">
        <v>0.92500000000000004</v>
      </c>
      <c r="I170" s="36">
        <v>0.73</v>
      </c>
      <c r="J170" s="13">
        <v>1.0669999999999999</v>
      </c>
      <c r="K170" s="14">
        <v>-0.33699999999999997</v>
      </c>
      <c r="L170" s="12">
        <v>-0.19500000000000006</v>
      </c>
      <c r="M170" s="15">
        <v>0.19783197831978319</v>
      </c>
      <c r="N170" s="16" t="s">
        <v>269</v>
      </c>
    </row>
    <row r="171" spans="1:14" ht="15.75" x14ac:dyDescent="0.25">
      <c r="A171" s="2">
        <v>10</v>
      </c>
      <c r="B171" s="3">
        <v>10</v>
      </c>
      <c r="C171" s="9" t="s">
        <v>256</v>
      </c>
      <c r="D171" s="10" t="s">
        <v>242</v>
      </c>
      <c r="E171" s="12">
        <v>19.399999999999999</v>
      </c>
      <c r="F171" s="12">
        <v>3.13</v>
      </c>
      <c r="G171" s="12">
        <v>3.13</v>
      </c>
      <c r="H171" s="35">
        <v>1.5820000000000001</v>
      </c>
      <c r="I171" s="36">
        <v>1.3380000000000001</v>
      </c>
      <c r="J171" s="13">
        <v>1.038</v>
      </c>
      <c r="K171" s="14">
        <v>0.30000000000000004</v>
      </c>
      <c r="L171" s="12">
        <v>-0.24399999999999999</v>
      </c>
      <c r="M171" s="15">
        <v>0.42747603833865816</v>
      </c>
      <c r="N171" s="16" t="s">
        <v>269</v>
      </c>
    </row>
    <row r="172" spans="1:14" ht="15.75" x14ac:dyDescent="0.25">
      <c r="A172" s="2">
        <v>11</v>
      </c>
      <c r="B172" s="3">
        <v>11</v>
      </c>
      <c r="C172" s="9" t="s">
        <v>257</v>
      </c>
      <c r="D172" s="10" t="s">
        <v>258</v>
      </c>
      <c r="E172" s="12">
        <v>6.5</v>
      </c>
      <c r="F172" s="12">
        <v>3</v>
      </c>
      <c r="G172" s="12">
        <v>3</v>
      </c>
      <c r="H172" s="35">
        <v>1.6359999999999999</v>
      </c>
      <c r="I172" s="36">
        <v>1.5189999999999999</v>
      </c>
      <c r="J172" s="13">
        <v>0.874</v>
      </c>
      <c r="K172" s="14">
        <v>0.64499999999999991</v>
      </c>
      <c r="L172" s="12">
        <v>-0.11699999999999999</v>
      </c>
      <c r="M172" s="15">
        <v>0.5063333333333333</v>
      </c>
      <c r="N172" s="16" t="s">
        <v>269</v>
      </c>
    </row>
    <row r="173" spans="1:14" ht="15.75" x14ac:dyDescent="0.25">
      <c r="A173" s="2">
        <v>12</v>
      </c>
      <c r="B173" s="3">
        <v>12</v>
      </c>
      <c r="C173" s="9" t="s">
        <v>259</v>
      </c>
      <c r="D173" s="10" t="s">
        <v>260</v>
      </c>
      <c r="E173" s="12">
        <v>2.4</v>
      </c>
      <c r="F173" s="12">
        <v>2.21</v>
      </c>
      <c r="G173" s="12">
        <v>2.21</v>
      </c>
      <c r="H173" s="35">
        <v>1.133</v>
      </c>
      <c r="I173" s="36">
        <v>1.0069999999999999</v>
      </c>
      <c r="J173" s="13">
        <v>0.65700000000000003</v>
      </c>
      <c r="K173" s="14">
        <v>0.34999999999999987</v>
      </c>
      <c r="L173" s="12">
        <v>-0.12600000000000011</v>
      </c>
      <c r="M173" s="15">
        <v>0.455656108597285</v>
      </c>
      <c r="N173" s="16" t="s">
        <v>269</v>
      </c>
    </row>
    <row r="174" spans="1:14" ht="15.75" x14ac:dyDescent="0.25">
      <c r="A174" s="2">
        <v>13</v>
      </c>
      <c r="B174" s="3">
        <v>13</v>
      </c>
      <c r="C174" s="9" t="s">
        <v>261</v>
      </c>
      <c r="D174" s="10" t="s">
        <v>260</v>
      </c>
      <c r="E174" s="12">
        <v>6.6</v>
      </c>
      <c r="F174" s="12">
        <v>1.0720000000000001</v>
      </c>
      <c r="G174" s="12">
        <v>1.0720000000000001</v>
      </c>
      <c r="H174" s="35">
        <v>0.39600000000000002</v>
      </c>
      <c r="I174" s="36">
        <v>0.36299999999999999</v>
      </c>
      <c r="J174" s="13">
        <v>0.27600000000000002</v>
      </c>
      <c r="K174" s="14">
        <v>8.6999999999999966E-2</v>
      </c>
      <c r="L174" s="12">
        <v>-3.3000000000000029E-2</v>
      </c>
      <c r="M174" s="15">
        <v>0.33861940298507459</v>
      </c>
      <c r="N174" s="16" t="s">
        <v>269</v>
      </c>
    </row>
    <row r="175" spans="1:14" ht="15.75" x14ac:dyDescent="0.25">
      <c r="A175" s="2">
        <v>14</v>
      </c>
      <c r="B175" s="3">
        <v>14</v>
      </c>
      <c r="C175" s="9" t="s">
        <v>262</v>
      </c>
      <c r="D175" s="10" t="s">
        <v>263</v>
      </c>
      <c r="E175" s="12">
        <v>7.6</v>
      </c>
      <c r="F175" s="12">
        <v>1.04</v>
      </c>
      <c r="G175" s="12">
        <v>1.04</v>
      </c>
      <c r="H175" s="35">
        <v>0.76</v>
      </c>
      <c r="I175" s="36">
        <v>0.72199999999999998</v>
      </c>
      <c r="J175" s="13">
        <v>0.32100000000000001</v>
      </c>
      <c r="K175" s="14">
        <v>0.40099999999999997</v>
      </c>
      <c r="L175" s="12">
        <v>-3.8000000000000034E-2</v>
      </c>
      <c r="M175" s="15">
        <v>0.69423076923076921</v>
      </c>
      <c r="N175" s="16" t="s">
        <v>269</v>
      </c>
    </row>
    <row r="176" spans="1:14" ht="15.75" x14ac:dyDescent="0.25">
      <c r="A176" s="25">
        <v>15</v>
      </c>
      <c r="B176" s="3">
        <v>15</v>
      </c>
      <c r="C176" s="9" t="s">
        <v>264</v>
      </c>
      <c r="D176" s="10" t="s">
        <v>265</v>
      </c>
      <c r="E176" s="12">
        <v>15.2</v>
      </c>
      <c r="F176" s="12">
        <v>0.65400000000000003</v>
      </c>
      <c r="G176" s="12">
        <v>0.65400000000000003</v>
      </c>
      <c r="H176" s="35">
        <v>8.3000000000000004E-2</v>
      </c>
      <c r="I176" s="36">
        <v>9.4E-2</v>
      </c>
      <c r="J176" s="13">
        <v>0.42</v>
      </c>
      <c r="K176" s="14">
        <v>-0.32599999999999996</v>
      </c>
      <c r="L176" s="12">
        <v>1.0999999999999996E-2</v>
      </c>
      <c r="M176" s="15">
        <v>0.14373088685015289</v>
      </c>
      <c r="N176" s="16" t="s">
        <v>269</v>
      </c>
    </row>
    <row r="177" spans="1:14" ht="15.75" x14ac:dyDescent="0.25">
      <c r="A177" s="72">
        <v>161</v>
      </c>
      <c r="B177" s="72"/>
      <c r="C177" s="73" t="s">
        <v>266</v>
      </c>
      <c r="D177" s="74"/>
      <c r="E177" s="75">
        <v>1437.4</v>
      </c>
      <c r="F177" s="75">
        <v>457.84000000000003</v>
      </c>
      <c r="G177" s="75">
        <v>457.84000000000003</v>
      </c>
      <c r="H177" s="76">
        <v>218.55600000000001</v>
      </c>
      <c r="I177" s="76">
        <v>201.55799999999999</v>
      </c>
      <c r="J177" s="76">
        <v>55.339000000000006</v>
      </c>
      <c r="K177" s="76">
        <v>146.21899999999999</v>
      </c>
      <c r="L177" s="77">
        <v>-16.998000000000019</v>
      </c>
      <c r="M177" s="78">
        <v>0.44023676393499905</v>
      </c>
      <c r="N177" s="79"/>
    </row>
    <row r="178" spans="1:14" ht="15.75" x14ac:dyDescent="0.25">
      <c r="A178" s="80"/>
      <c r="B178" s="80"/>
      <c r="C178" s="81" t="s">
        <v>267</v>
      </c>
      <c r="D178" s="82"/>
      <c r="E178" s="83">
        <v>1889.75</v>
      </c>
      <c r="F178" s="83">
        <v>585.6798</v>
      </c>
      <c r="G178" s="83">
        <v>585</v>
      </c>
      <c r="H178" s="84">
        <v>288.44200000000001</v>
      </c>
      <c r="I178" s="84">
        <v>263.54169999999999</v>
      </c>
      <c r="J178" s="84">
        <v>68.893000000000001</v>
      </c>
      <c r="K178" s="84">
        <v>146.21899999999999</v>
      </c>
      <c r="L178" s="85">
        <v>-24.90030000000003</v>
      </c>
      <c r="M178" s="86">
        <v>0.45049863247863248</v>
      </c>
      <c r="N178" s="87"/>
    </row>
    <row r="179" spans="1:14" ht="15.75" x14ac:dyDescent="0.25">
      <c r="A179" s="80"/>
      <c r="B179" s="80"/>
      <c r="C179" s="88" t="s">
        <v>268</v>
      </c>
      <c r="D179" s="82"/>
      <c r="E179" s="85">
        <v>849.75</v>
      </c>
      <c r="F179" s="85"/>
      <c r="G179" s="85">
        <v>358.87</v>
      </c>
      <c r="H179" s="84">
        <v>164.43200000000002</v>
      </c>
      <c r="I179" s="84">
        <v>149.05770000000001</v>
      </c>
      <c r="J179" s="84">
        <v>46.805</v>
      </c>
      <c r="K179" s="84">
        <v>53.823000000000008</v>
      </c>
      <c r="L179" s="85">
        <v>-15.374300000000019</v>
      </c>
      <c r="M179" s="86">
        <v>0.41535291331122692</v>
      </c>
      <c r="N179" s="89"/>
    </row>
  </sheetData>
  <mergeCells count="11">
    <mergeCell ref="N4:N5"/>
    <mergeCell ref="B4:B5"/>
    <mergeCell ref="A1:M1"/>
    <mergeCell ref="A2:M2"/>
    <mergeCell ref="A4:A5"/>
    <mergeCell ref="C4:C5"/>
    <mergeCell ref="D4:D5"/>
    <mergeCell ref="E4:E5"/>
    <mergeCell ref="G4:I4"/>
    <mergeCell ref="L4:L5"/>
    <mergeCell ref="M4:M5"/>
  </mergeCells>
  <dataValidations count="1">
    <dataValidation type="whole" allowBlank="1" showInputMessage="1" showErrorMessage="1" sqref="M8:M176">
      <formula1>20</formula1>
      <formula2>105</formula2>
    </dataValidation>
  </dataValidations>
  <pageMargins left="0.7" right="0.7" top="0.75" bottom="0.75" header="0.3" footer="0.3"/>
  <pageSetup paperSize="9" orientation="portrait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Vi</dc:creator>
  <cp:lastModifiedBy>Nguyen Vi</cp:lastModifiedBy>
  <dcterms:created xsi:type="dcterms:W3CDTF">2018-06-01T03:44:05Z</dcterms:created>
  <dcterms:modified xsi:type="dcterms:W3CDTF">2018-06-29T10:28:30Z</dcterms:modified>
</cp:coreProperties>
</file>